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hili\Downloads\Matrices_Publicar\"/>
    </mc:Choice>
  </mc:AlternateContent>
  <xr:revisionPtr revIDLastSave="0" documentId="13_ncr:1_{7A1EB729-4C12-4707-8F94-418EDC6EBE53}" xr6:coauthVersionLast="47" xr6:coauthVersionMax="47" xr10:uidLastSave="{00000000-0000-0000-0000-000000000000}"/>
  <bookViews>
    <workbookView xWindow="-108" yWindow="-108" windowWidth="23256" windowHeight="12456" firstSheet="3" activeTab="8"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 r:id="rId12"/>
  </externalReferences>
  <definedNames>
    <definedName name="_xlnm._FilterDatabase" localSheetId="4" hidden="1">'Identificación de Riesgos'!$C$7:$WYC$7</definedName>
    <definedName name="calif" localSheetId="6">'[1]2. Mapa de riesgos '!$A$43:$B$67</definedName>
    <definedName name="calif">'[2]2. Mapa de riesgos '!$A$43:$B$67</definedName>
    <definedName name="Impacto">'Tablas de validación'!$B$30</definedName>
    <definedName name="Probabilidad">'Tablas de validación'!$B$28:$B$29</definedName>
    <definedName name="trato" localSheetId="6">'[1]2. Mapa de riesgos '!$A$31:$C$34</definedName>
    <definedName name="trato">'[2]2.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 i="15" l="1"/>
  <c r="H56" i="19" l="1"/>
  <c r="H57" i="19" s="1"/>
  <c r="I19" i="1"/>
  <c r="I29" i="1"/>
  <c r="I39" i="1"/>
  <c r="I49" i="1"/>
  <c r="B7" i="20" l="1"/>
  <c r="A7" i="20"/>
  <c r="C7" i="20" l="1"/>
  <c r="K49" i="1" l="1"/>
  <c r="M49" i="1" s="1"/>
  <c r="K39" i="1"/>
  <c r="M39" i="1" s="1"/>
  <c r="K29" i="1"/>
  <c r="M29" i="1" s="1"/>
  <c r="K19" i="1"/>
  <c r="M19" i="1" s="1"/>
  <c r="H25" i="19"/>
  <c r="H26" i="19" s="1"/>
  <c r="L49" i="1"/>
  <c r="L39" i="1"/>
  <c r="L19" i="1"/>
  <c r="L29" i="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 r="N29" i="1" l="1"/>
  <c r="N39" i="1"/>
  <c r="N19" i="1"/>
  <c r="N49" i="1"/>
</calcChain>
</file>

<file path=xl/sharedStrings.xml><?xml version="1.0" encoding="utf-8"?>
<sst xmlns="http://schemas.openxmlformats.org/spreadsheetml/2006/main" count="548" uniqueCount="316">
  <si>
    <t>CONTEXTO INSTITUCIONAL
Direccionamiento Estratégico</t>
  </si>
  <si>
    <r>
      <t xml:space="preserve">Factores de Contexto Externo, Interno y de Proceso </t>
    </r>
    <r>
      <rPr>
        <b/>
        <u/>
        <sz val="11"/>
        <color theme="4" tint="0.39997558519241921"/>
        <rFont val="Calibri"/>
        <family val="2"/>
      </rPr>
      <t xml:space="preserve">
</t>
    </r>
    <r>
      <rPr>
        <b/>
        <sz val="11"/>
        <color rgb="FF000000"/>
        <rFont val="Calibri"/>
        <family val="2"/>
      </rPr>
      <t>Nombre del proceso: Gestión de Ciencia, Tecnología e Innovación</t>
    </r>
  </si>
  <si>
    <t>CONTEXTO</t>
  </si>
  <si>
    <t>FACTORES EXTERNOS</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</si>
  <si>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</si>
  <si>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</si>
  <si>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</si>
  <si>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</si>
  <si>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</si>
  <si>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</si>
  <si>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</si>
  <si>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</si>
  <si>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</si>
  <si>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</si>
  <si>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</si>
  <si>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</si>
  <si>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</si>
  <si>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</si>
  <si>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</si>
  <si>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</si>
  <si>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</si>
  <si>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</si>
  <si>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</si>
  <si>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</si>
  <si>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</si>
  <si>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</si>
  <si>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</si>
  <si>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</si>
  <si>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</si>
  <si>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</si>
  <si>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</si>
  <si>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</si>
  <si>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</si>
  <si>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</si>
  <si>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</si>
  <si>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</si>
  <si>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</si>
  <si>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</si>
  <si>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</si>
  <si>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</si>
  <si>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</si>
  <si>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</si>
  <si>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Matriz</t>
  </si>
  <si>
    <t>Medición del Riesgo de Corrupción</t>
  </si>
  <si>
    <t>CRITERIOS PARA CALIFICAR EL IMPACTO</t>
  </si>
  <si>
    <t>Impacto</t>
  </si>
  <si>
    <t>No</t>
  </si>
  <si>
    <t>Pregunta: Si el riesgo de corrupción se materializa ….</t>
  </si>
  <si>
    <t>Respuesta</t>
  </si>
  <si>
    <t>Descriptor</t>
  </si>
  <si>
    <t xml:space="preserve">Descripción </t>
  </si>
  <si>
    <t>Nivel</t>
  </si>
  <si>
    <t>SI= 1
NO= 0</t>
  </si>
  <si>
    <t>Moderado</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</si>
  <si>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</si>
  <si>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</si>
  <si>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t>Mayor</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</si>
  <si>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</si>
  <si>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</si>
  <si>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</si>
  <si>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</si>
  <si>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</si>
  <si>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</si>
  <si>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</si>
  <si>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</si>
  <si>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</si>
  <si>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</si>
  <si>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</si>
  <si>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</si>
  <si>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</si>
  <si>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</si>
  <si>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</si>
  <si>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</si>
  <si>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</si>
  <si>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</si>
  <si>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</si>
  <si>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</si>
  <si>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</si>
  <si>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</si>
  <si>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</si>
  <si>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0-5</t>
  </si>
  <si>
    <t xml:space="preserve">Mayor </t>
  </si>
  <si>
    <t>6-11</t>
  </si>
  <si>
    <t>Catastrofico.</t>
  </si>
  <si>
    <t>12-19</t>
  </si>
  <si>
    <t>IMPORTANTE: Si 16 o 19 son afirmativas o igual a 1, el riego es CATASTRÓFICO</t>
  </si>
  <si>
    <t>CRITERIOS PARA CALIFICAR EL IMPACTO - RIESGO 1</t>
  </si>
  <si>
    <t>Calificación del Impacto</t>
  </si>
  <si>
    <t>Catastrófico</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</si>
  <si>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</si>
  <si>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</si>
  <si>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</si>
  <si>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</si>
  <si>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</si>
  <si>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</si>
  <si>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</si>
  <si>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</si>
  <si>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</si>
  <si>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</si>
  <si>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</si>
  <si>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</si>
  <si>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</si>
  <si>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</si>
  <si>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</si>
  <si>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</si>
  <si>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RC1.CT</t>
  </si>
  <si>
    <t>Misional</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</si>
  <si>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</si>
  <si>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</si>
  <si>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Fraude interno</t>
  </si>
  <si>
    <t>Ausencia de instancias o medidas para la definición de los temas por priorizar y los criterios de revisión, evaluación y selección de las convocatorias de CTI</t>
  </si>
  <si>
    <t>Detrimento patrimonial</t>
  </si>
  <si>
    <t>Extremo</t>
  </si>
  <si>
    <t>Probabilidad</t>
  </si>
  <si>
    <t>Alto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</si>
  <si>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</si>
  <si>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</si>
  <si>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</si>
  <si>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</si>
  <si>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</si>
  <si>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</si>
  <si>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</si>
  <si>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</si>
  <si>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</si>
  <si>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</si>
  <si>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</si>
  <si>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</si>
  <si>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</si>
  <si>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</si>
  <si>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</si>
  <si>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</si>
  <si>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</si>
  <si>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</si>
  <si>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</si>
  <si>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</si>
  <si>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</si>
  <si>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</si>
  <si>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</si>
  <si>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</si>
  <si>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</si>
  <si>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</si>
  <si>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</si>
  <si>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</si>
  <si>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</si>
  <si>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</si>
  <si>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</si>
  <si>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</si>
  <si>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</si>
  <si>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</si>
  <si>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</si>
  <si>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</si>
  <si>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</si>
  <si>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</si>
  <si>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</si>
  <si>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</si>
  <si>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</si>
  <si>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</si>
  <si>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</si>
  <si>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</si>
  <si>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</si>
  <si>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</si>
  <si>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</si>
  <si>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</si>
  <si>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</si>
  <si>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</si>
  <si>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</si>
  <si>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</si>
  <si>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</si>
  <si>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</si>
  <si>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</si>
  <si>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</si>
  <si>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</si>
  <si>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</si>
  <si>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</si>
  <si>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</si>
  <si>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</si>
  <si>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</si>
  <si>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</si>
  <si>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</si>
  <si>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</si>
  <si>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</si>
  <si>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</si>
  <si>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MEDIOAMBIENTALES: Todo lo relacionado directa o indirectamente con el medioambiente y
que pueden inferir en el funcionamiento de la entidad, como el cambio climático entre otros</t>
  </si>
  <si>
    <t>COMUNICACIÓN INTERNA: Canales de comunicación entre procesos</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</si>
  <si>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</si>
  <si>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</si>
  <si>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</si>
  <si>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</si>
  <si>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</si>
  <si>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</si>
  <si>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</si>
  <si>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</si>
  <si>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</si>
  <si>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</si>
  <si>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</si>
  <si>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</si>
  <si>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</si>
  <si>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</si>
  <si>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</si>
  <si>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</si>
  <si>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t xml:space="preserve">
DOCUMENTACIÓN DE CONTROLES PARA ADMINISTRAR EL RIESGO
</t>
    </r>
    <r>
      <rPr>
        <b/>
        <sz val="11"/>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</si>
  <si>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</si>
  <si>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</si>
  <si>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</si>
  <si>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</si>
  <si>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</si>
  <si>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FUERTE</t>
  </si>
  <si>
    <t>DÉBIL</t>
  </si>
  <si>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</si>
  <si>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</si>
  <si>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</si>
  <si>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</si>
  <si>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</si>
  <si>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</si>
  <si>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</si>
  <si>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</si>
  <si>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</si>
  <si>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</si>
  <si>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</si>
  <si>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</si>
  <si>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</si>
  <si>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</si>
  <si>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</si>
  <si>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</si>
  <si>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</si>
  <si>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</si>
  <si>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</si>
  <si>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</si>
  <si>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</si>
  <si>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</si>
  <si>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</si>
  <si>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</si>
  <si>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</si>
  <si>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</si>
  <si>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</si>
  <si>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2. PERIODICIDAD</t>
  </si>
  <si>
    <t>3. PROPÓSITO</t>
  </si>
  <si>
    <t>4. COMO SE REALIZA LA ACTIVIDAD DE CONTROL</t>
  </si>
  <si>
    <t>5. QUE PASA CON LAS OBSERVACIONES O DESVIACIONES</t>
  </si>
  <si>
    <t>6. EVIDENCIA DE LA EJECUCIÓN DEL CONTROL</t>
  </si>
  <si>
    <t>TOTAL</t>
  </si>
  <si>
    <t>RANGO DE CLASIFICACIÓN</t>
  </si>
  <si>
    <t>PUNTAJE</t>
  </si>
  <si>
    <t>APLICA PLAN DE ACCIÓN PARA FORTALECER EL CONTROL</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</si>
  <si>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</si>
  <si>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</si>
  <si>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</si>
  <si>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</si>
  <si>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</si>
  <si>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</si>
  <si>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</si>
  <si>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</si>
  <si>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</si>
  <si>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</si>
  <si>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</si>
  <si>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</si>
  <si>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 xml:space="preserve">PROBABILIDAD DESPUÉS DE CONTROLES </t>
  </si>
  <si>
    <t xml:space="preserve">IMPACTO DESPUÉS DE CONTROLES </t>
  </si>
  <si>
    <t>NUEVA ZONA DE RIESGO</t>
  </si>
  <si>
    <t>PROBABLE</t>
  </si>
  <si>
    <t>ALTO</t>
  </si>
  <si>
    <t>NO</t>
  </si>
  <si>
    <t>POSIBLE</t>
  </si>
  <si>
    <t>IMPROBABLE</t>
  </si>
  <si>
    <t>RARA VEZ</t>
  </si>
  <si>
    <t>CUADRANTES PROBABILIDAD</t>
  </si>
  <si>
    <t>RANGOS</t>
  </si>
  <si>
    <t xml:space="preserve">DE </t>
  </si>
  <si>
    <t>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</si>
  <si>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</si>
  <si>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</si>
  <si>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</si>
  <si>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</si>
  <si>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</si>
  <si>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</si>
  <si>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</si>
  <si>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</si>
  <si>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</si>
  <si>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</si>
  <si>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</si>
  <si>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</si>
  <si>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</si>
  <si>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</si>
  <si>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</si>
  <si>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</si>
  <si>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</si>
  <si>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</si>
  <si>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</si>
  <si>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</si>
  <si>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</si>
  <si>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</si>
  <si>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</si>
  <si>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</si>
  <si>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</si>
  <si>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</si>
  <si>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</si>
  <si>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</si>
  <si>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</si>
  <si>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</si>
  <si>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</si>
  <si>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</si>
  <si>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(Número procesos relacionados con inconsistencias en la priorización de los temas y los criterios de revisión, selección y evaluación de las convocatorias / Total de convocatorias)* 100</t>
  </si>
  <si>
    <t>MAPA DE RIESGOS DE PROCESO DE ATENEA
Direccionamiento Estratégico</t>
  </si>
  <si>
    <t>Nivel de Riesgo</t>
  </si>
  <si>
    <t>Rara Vez</t>
  </si>
  <si>
    <t>MATRIZ DE VALORACIÓN DE RIESGOS DESPUES DE CONTROLES</t>
  </si>
  <si>
    <t>CATASTROFICO</t>
  </si>
  <si>
    <t>La instancia de gobernanza distrital de Ciencia, Tecnología e Innovación de manera anual revisa y valida, de acuerdo con las demandas territoriales a nivel Distrito, el plan de trabajo con las líneas de acción y las temáticas en las que se deben priorizar la realización de convocatorias, así como la selección y financiación de proyectos elegibles en el marco de estas convocatorias, lo cual se documenta en las actas de las sesiones de esta instancia.</t>
  </si>
  <si>
    <t>Desarrollar documento con estructuración de un programa para apoyar proyectos de investigación, desarrollo tecnologíco e innovación.</t>
  </si>
  <si>
    <t>Gerencia de Ciencia, Tecnología e Innovación</t>
  </si>
  <si>
    <t>1. Borrador del documento
2. Presentación para revisión
3. Validación
4. Aprobación y publicación del documento</t>
  </si>
  <si>
    <t xml:space="preserve">1. 31/03/2025
2. 15/04/2025
3. 15/05/2025
4. 30/06/2025
</t>
  </si>
  <si>
    <t>1. Correo electrónico con el Borrador del documento
2. Registro de reuniones para la presentación para revisión
3. Correo electrónico con validación
4. Correo electrónico con aprobación y publicación del documento</t>
  </si>
  <si>
    <t>Mapa de Riesgos Inherente 2025</t>
  </si>
  <si>
    <t>Mapa de Riesgos Residual 2025: Despues de la identificación de Controles existentes</t>
  </si>
  <si>
    <t>Mapa de Riesgos Residual 2025 Cierre vigencia: Despues de implementación de nuevos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</si>
</sst>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2"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6"/>
      <name val="Arial"/>
      <family val="2"/>
    </font>
    <font>
      <b/>
      <u/>
      <sz val="11"/>
      <color theme="1"/>
      <name val="Arial"/>
      <family val="2"/>
    </font>
    <font>
      <u/>
      <sz val="11"/>
      <color theme="1"/>
      <name val="Arial"/>
      <family val="2"/>
    </font>
    <font>
      <b/>
      <sz val="11"/>
      <color indexed="8"/>
      <name val="Arial"/>
      <family val="2"/>
    </font>
    <font>
      <b/>
      <u/>
      <sz val="11"/>
      <color theme="4" tint="0.39997558519241921"/>
      <name val="Calibri"/>
      <family val="2"/>
    </font>
    <font>
      <sz val="9"/>
      <name val="Arial"/>
      <family val="2"/>
    </font>
    <font>
      <b/>
      <sz val="16"/>
      <name val="Calibri"/>
      <family val="2"/>
    </font>
    <font>
      <sz val="8"/>
      <name val="Calibri"/>
      <family val="2"/>
      <scheme val="minor"/>
    </font>
    <font>
      <b/>
      <sz val="16"/>
      <color theme="0"/>
      <name val="Calibri"/>
      <family val="2"/>
    </font>
    <font>
      <b/>
      <sz val="14"/>
      <name val="Arial"/>
      <family val="2"/>
    </font>
    <font>
      <b/>
      <sz val="5"/>
      <name val="Arial"/>
      <family val="2"/>
    </font>
    <font>
      <sz val="11"/>
      <name val="Calibri"/>
      <family val="2"/>
      <scheme val="minor"/>
    </font>
    <font>
      <b/>
      <sz val="14"/>
      <color theme="1"/>
      <name val="Calibri"/>
      <family val="2"/>
      <scheme val="minor"/>
    </font>
    <font>
      <b/>
      <sz val="9"/>
      <color theme="1"/>
      <name val="Arial"/>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
      <patternFill patternType="solid">
        <fgColor rgb="FFFF4B21"/>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s>
  <cellStyleXfs count="4">
    <xf numFmtId="0" fontId="0" fillId="0" borderId="0"/>
    <xf numFmtId="0" fontId="13" fillId="0" borderId="0"/>
    <xf numFmtId="0" fontId="44" fillId="0" borderId="0" applyNumberFormat="0" applyFill="0" applyBorder="0" applyAlignment="0" applyProtection="0"/>
    <xf numFmtId="42" fontId="33" fillId="0" borderId="0" applyFont="0" applyFill="0" applyBorder="0" applyAlignment="0" applyProtection="0"/>
  </cellStyleXfs>
  <cellXfs count="494">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7"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40" xfId="0" applyFont="1" applyBorder="1" applyAlignment="1">
      <alignment horizontal="center" vertical="center" wrapText="1"/>
    </xf>
    <xf numFmtId="0" fontId="0" fillId="0" borderId="2" xfId="0" applyBorder="1" applyAlignment="1">
      <alignment wrapText="1"/>
    </xf>
    <xf numFmtId="0" fontId="7" fillId="0" borderId="30" xfId="0" applyFont="1" applyBorder="1" applyAlignment="1">
      <alignment horizontal="center" vertical="center" wrapText="1"/>
    </xf>
    <xf numFmtId="0" fontId="0" fillId="0" borderId="45" xfId="0" applyBorder="1" applyAlignment="1">
      <alignment vertical="center"/>
    </xf>
    <xf numFmtId="0" fontId="13" fillId="0" borderId="0" xfId="1"/>
    <xf numFmtId="0" fontId="13" fillId="0" borderId="0" xfId="1" applyAlignment="1">
      <alignment horizontal="center" vertical="center" wrapText="1"/>
    </xf>
    <xf numFmtId="0" fontId="18" fillId="0" borderId="0" xfId="1" applyFont="1"/>
    <xf numFmtId="0" fontId="23" fillId="0" borderId="0" xfId="0" applyFont="1" applyAlignment="1">
      <alignment vertical="center" wrapText="1"/>
    </xf>
    <xf numFmtId="0" fontId="24" fillId="0" borderId="0" xfId="0" applyFont="1" applyAlignment="1">
      <alignment vertical="center"/>
    </xf>
    <xf numFmtId="0" fontId="24" fillId="6" borderId="0" xfId="0" applyFont="1" applyFill="1" applyAlignment="1">
      <alignment horizontal="center" vertical="center"/>
    </xf>
    <xf numFmtId="0" fontId="24" fillId="6" borderId="0" xfId="0" applyFont="1" applyFill="1" applyAlignment="1">
      <alignment vertical="center"/>
    </xf>
    <xf numFmtId="0" fontId="25" fillId="6" borderId="0" xfId="0" applyFont="1" applyFill="1" applyAlignment="1">
      <alignment vertical="center"/>
    </xf>
    <xf numFmtId="0" fontId="24"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9" fillId="0" borderId="0" xfId="0" applyFont="1" applyAlignment="1">
      <alignment horizontal="center" vertical="center"/>
    </xf>
    <xf numFmtId="0" fontId="0" fillId="0" borderId="0" xfId="0" applyAlignment="1">
      <alignment vertical="center" wrapText="1"/>
    </xf>
    <xf numFmtId="0" fontId="32" fillId="0" borderId="0" xfId="0" applyFont="1" applyAlignment="1">
      <alignment horizontal="justify" vertical="center" wrapText="1"/>
    </xf>
    <xf numFmtId="0" fontId="8" fillId="0" borderId="0" xfId="0" applyFont="1" applyAlignment="1">
      <alignment horizontal="center" vertical="center" wrapText="1"/>
    </xf>
    <xf numFmtId="0" fontId="19" fillId="0" borderId="0" xfId="0" applyFont="1" applyAlignment="1">
      <alignment horizontal="center" vertical="center" wrapText="1"/>
    </xf>
    <xf numFmtId="0" fontId="34" fillId="0" borderId="0" xfId="0" applyFont="1"/>
    <xf numFmtId="0" fontId="34" fillId="0" borderId="0" xfId="0" applyFont="1" applyAlignment="1">
      <alignment vertical="center"/>
    </xf>
    <xf numFmtId="0" fontId="34" fillId="9" borderId="28" xfId="0" applyFont="1" applyFill="1" applyBorder="1" applyAlignment="1">
      <alignment horizontal="center" vertical="center"/>
    </xf>
    <xf numFmtId="9" fontId="30" fillId="0" borderId="29" xfId="0" applyNumberFormat="1" applyFont="1" applyBorder="1" applyAlignment="1">
      <alignment horizontal="center" vertical="center"/>
    </xf>
    <xf numFmtId="0" fontId="34" fillId="7" borderId="22" xfId="0" applyFont="1" applyFill="1" applyBorder="1" applyAlignment="1">
      <alignment horizontal="center" vertical="center"/>
    </xf>
    <xf numFmtId="9" fontId="30" fillId="0" borderId="23" xfId="0" applyNumberFormat="1" applyFont="1" applyBorder="1" applyAlignment="1">
      <alignment horizontal="center" vertical="center"/>
    </xf>
    <xf numFmtId="0" fontId="34" fillId="10" borderId="22" xfId="0" applyFont="1" applyFill="1" applyBorder="1" applyAlignment="1">
      <alignment horizontal="center" vertical="center"/>
    </xf>
    <xf numFmtId="0" fontId="34" fillId="11" borderId="22" xfId="0" applyFont="1" applyFill="1" applyBorder="1" applyAlignment="1">
      <alignment horizontal="center" vertical="center"/>
    </xf>
    <xf numFmtId="0" fontId="36" fillId="2" borderId="24" xfId="0" applyFont="1" applyFill="1" applyBorder="1" applyAlignment="1">
      <alignment horizontal="center" vertical="center"/>
    </xf>
    <xf numFmtId="9" fontId="30" fillId="0" borderId="26" xfId="0" applyNumberFormat="1" applyFont="1" applyBorder="1" applyAlignment="1">
      <alignment horizontal="center" vertical="center"/>
    </xf>
    <xf numFmtId="0" fontId="20" fillId="8" borderId="22" xfId="0" applyFont="1" applyFill="1" applyBorder="1" applyAlignment="1">
      <alignment horizontal="center" vertical="center"/>
    </xf>
    <xf numFmtId="0" fontId="20" fillId="8" borderId="23" xfId="0" applyFont="1" applyFill="1" applyBorder="1" applyAlignment="1">
      <alignment horizontal="center" vertical="center"/>
    </xf>
    <xf numFmtId="0" fontId="35" fillId="12" borderId="22" xfId="0" applyFont="1" applyFill="1" applyBorder="1" applyAlignment="1">
      <alignment horizontal="center" vertical="center"/>
    </xf>
    <xf numFmtId="0" fontId="35" fillId="13" borderId="22" xfId="0" applyFont="1" applyFill="1" applyBorder="1" applyAlignment="1">
      <alignment horizontal="center" vertical="center"/>
    </xf>
    <xf numFmtId="0" fontId="35" fillId="14" borderId="22" xfId="0" applyFont="1" applyFill="1" applyBorder="1" applyAlignment="1">
      <alignment horizontal="center" vertical="center"/>
    </xf>
    <xf numFmtId="0" fontId="35" fillId="15" borderId="22" xfId="0" applyFont="1" applyFill="1" applyBorder="1" applyAlignment="1">
      <alignment horizontal="center" vertical="center"/>
    </xf>
    <xf numFmtId="0" fontId="36" fillId="16" borderId="24" xfId="0" applyFont="1" applyFill="1" applyBorder="1" applyAlignment="1">
      <alignment horizontal="center" vertical="center"/>
    </xf>
    <xf numFmtId="0" fontId="1" fillId="4" borderId="2" xfId="0" applyFont="1" applyFill="1" applyBorder="1"/>
    <xf numFmtId="9" fontId="35" fillId="14" borderId="45" xfId="0" applyNumberFormat="1" applyFont="1" applyFill="1" applyBorder="1" applyAlignment="1">
      <alignment horizontal="center" vertical="center"/>
    </xf>
    <xf numFmtId="9" fontId="35" fillId="15" borderId="45" xfId="0" applyNumberFormat="1" applyFont="1" applyFill="1" applyBorder="1" applyAlignment="1">
      <alignment horizontal="center" vertical="center"/>
    </xf>
    <xf numFmtId="9" fontId="36" fillId="16" borderId="46"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7" fillId="17" borderId="2" xfId="0" applyFont="1" applyFill="1" applyBorder="1" applyAlignment="1">
      <alignment horizontal="center" vertical="center"/>
    </xf>
    <xf numFmtId="9" fontId="0" fillId="0" borderId="0" xfId="0" applyNumberFormat="1"/>
    <xf numFmtId="0" fontId="0" fillId="0" borderId="5" xfId="0" applyBorder="1"/>
    <xf numFmtId="0" fontId="30" fillId="0" borderId="0" xfId="0" applyFont="1" applyAlignment="1">
      <alignment horizontal="center" vertical="center"/>
    </xf>
    <xf numFmtId="0" fontId="28" fillId="0" borderId="0" xfId="0" applyFont="1" applyAlignment="1">
      <alignment wrapText="1"/>
    </xf>
    <xf numFmtId="0" fontId="40" fillId="14" borderId="36" xfId="0" applyFont="1" applyFill="1" applyBorder="1" applyAlignment="1">
      <alignment horizontal="center" vertical="center"/>
    </xf>
    <xf numFmtId="0" fontId="40" fillId="15" borderId="36" xfId="0" applyFont="1" applyFill="1" applyBorder="1" applyAlignment="1">
      <alignment horizontal="center" vertical="center"/>
    </xf>
    <xf numFmtId="0" fontId="38" fillId="16" borderId="32" xfId="0" applyFont="1" applyFill="1" applyBorder="1" applyAlignment="1">
      <alignment horizontal="center" vertical="center"/>
    </xf>
    <xf numFmtId="0" fontId="41" fillId="17" borderId="2" xfId="0" applyFont="1" applyFill="1" applyBorder="1" applyAlignment="1">
      <alignment horizontal="center" vertical="center"/>
    </xf>
    <xf numFmtId="0" fontId="42" fillId="18" borderId="2" xfId="0" applyFont="1" applyFill="1" applyBorder="1" applyAlignment="1">
      <alignment horizontal="center" vertical="center"/>
    </xf>
    <xf numFmtId="0" fontId="42" fillId="4" borderId="2" xfId="0" applyFont="1" applyFill="1" applyBorder="1" applyAlignment="1">
      <alignment horizontal="center" vertical="center"/>
    </xf>
    <xf numFmtId="0" fontId="43" fillId="0" borderId="0" xfId="0" applyFont="1" applyAlignment="1">
      <alignment vertical="center"/>
    </xf>
    <xf numFmtId="0" fontId="30" fillId="0" borderId="2" xfId="0" applyFont="1" applyBorder="1" applyAlignment="1">
      <alignment horizontal="center" vertical="center" wrapText="1"/>
    </xf>
    <xf numFmtId="0" fontId="44" fillId="0" borderId="0" xfId="2"/>
    <xf numFmtId="0" fontId="6" fillId="21" borderId="2" xfId="0" applyFont="1" applyFill="1" applyBorder="1" applyAlignment="1">
      <alignment horizontal="center" vertical="center"/>
    </xf>
    <xf numFmtId="0" fontId="1" fillId="20" borderId="7" xfId="0" applyFont="1" applyFill="1" applyBorder="1" applyAlignment="1">
      <alignment horizontal="center"/>
    </xf>
    <xf numFmtId="0" fontId="1" fillId="20" borderId="56" xfId="0" applyFont="1" applyFill="1" applyBorder="1" applyAlignment="1">
      <alignment horizontal="center"/>
    </xf>
    <xf numFmtId="0" fontId="1" fillId="20" borderId="32" xfId="0" applyFont="1" applyFill="1" applyBorder="1" applyAlignment="1">
      <alignment horizontal="center"/>
    </xf>
    <xf numFmtId="0" fontId="6" fillId="21" borderId="2" xfId="0" applyFont="1" applyFill="1" applyBorder="1" applyAlignment="1">
      <alignment horizontal="center" vertical="center" wrapText="1"/>
    </xf>
    <xf numFmtId="0" fontId="1" fillId="20" borderId="57" xfId="0" applyFont="1" applyFill="1" applyBorder="1" applyAlignment="1">
      <alignment vertical="center"/>
    </xf>
    <xf numFmtId="0" fontId="0" fillId="0" borderId="44" xfId="0" applyBorder="1" applyAlignment="1">
      <alignment wrapText="1"/>
    </xf>
    <xf numFmtId="0" fontId="0" fillId="0" borderId="29" xfId="0" applyBorder="1" applyAlignment="1">
      <alignment horizontal="center" vertical="center"/>
    </xf>
    <xf numFmtId="0" fontId="45" fillId="0" borderId="2" xfId="0" applyFont="1" applyBorder="1" applyAlignment="1">
      <alignment horizontal="center" vertical="center"/>
    </xf>
    <xf numFmtId="0" fontId="45"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5"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6" xfId="0" applyFont="1" applyBorder="1" applyAlignment="1">
      <alignment wrapText="1"/>
    </xf>
    <xf numFmtId="0" fontId="0" fillId="0" borderId="26" xfId="0" applyBorder="1" applyAlignment="1">
      <alignment horizontal="center" vertical="center"/>
    </xf>
    <xf numFmtId="0" fontId="45" fillId="22" borderId="2" xfId="0" applyFont="1" applyFill="1" applyBorder="1" applyAlignment="1">
      <alignment horizontal="center" vertical="center"/>
    </xf>
    <xf numFmtId="0" fontId="45"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8" fillId="0" borderId="2" xfId="0" quotePrefix="1" applyFont="1" applyBorder="1" applyAlignment="1">
      <alignment vertical="center" wrapText="1"/>
    </xf>
    <xf numFmtId="0" fontId="8" fillId="0" borderId="1" xfId="0" quotePrefix="1" applyFont="1" applyBorder="1" applyAlignment="1">
      <alignment vertical="center" wrapText="1"/>
    </xf>
    <xf numFmtId="0" fontId="1" fillId="0" borderId="1" xfId="0" applyFont="1" applyBorder="1" applyAlignment="1" applyProtection="1">
      <alignment horizontal="center"/>
      <protection locked="0"/>
    </xf>
    <xf numFmtId="0" fontId="46" fillId="0" borderId="2" xfId="0" applyFont="1" applyBorder="1" applyAlignment="1">
      <alignment vertical="center"/>
    </xf>
    <xf numFmtId="0" fontId="46" fillId="0" borderId="2" xfId="0" applyFont="1" applyBorder="1" applyAlignment="1">
      <alignment vertical="center" wrapText="1"/>
    </xf>
    <xf numFmtId="0" fontId="46" fillId="23" borderId="2" xfId="0" applyFont="1" applyFill="1" applyBorder="1" applyAlignment="1">
      <alignment vertical="center"/>
    </xf>
    <xf numFmtId="0" fontId="30"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8" fillId="0" borderId="11" xfId="0" applyFont="1" applyBorder="1"/>
    <xf numFmtId="0" fontId="8" fillId="0" borderId="20" xfId="0" quotePrefix="1" applyFont="1" applyBorder="1" applyAlignment="1">
      <alignment vertical="center" wrapText="1"/>
    </xf>
    <xf numFmtId="0" fontId="8" fillId="0" borderId="25" xfId="0" quotePrefix="1" applyFont="1" applyBorder="1" applyAlignment="1">
      <alignment vertical="center" wrapText="1"/>
    </xf>
    <xf numFmtId="0" fontId="30" fillId="0" borderId="4" xfId="0" applyFont="1" applyBorder="1" applyAlignment="1">
      <alignment horizontal="center" vertical="center" wrapText="1"/>
    </xf>
    <xf numFmtId="0" fontId="8" fillId="0" borderId="4" xfId="0" quotePrefix="1" applyFont="1" applyBorder="1" applyAlignment="1">
      <alignment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0" fontId="34" fillId="0" borderId="2" xfId="0" applyFont="1" applyBorder="1" applyAlignment="1">
      <alignment vertical="center"/>
    </xf>
    <xf numFmtId="0" fontId="34" fillId="0" borderId="0" xfId="0" applyFont="1" applyAlignment="1">
      <alignment horizontal="center" vertical="center"/>
    </xf>
    <xf numFmtId="0" fontId="34" fillId="0" borderId="2" xfId="0" applyFont="1" applyBorder="1" applyAlignment="1">
      <alignment vertical="center" wrapText="1"/>
    </xf>
    <xf numFmtId="0" fontId="30" fillId="0" borderId="2" xfId="0" applyFont="1" applyBorder="1" applyAlignment="1">
      <alignment vertical="center"/>
    </xf>
    <xf numFmtId="0" fontId="34" fillId="0" borderId="2" xfId="0" applyFont="1" applyBorder="1"/>
    <xf numFmtId="0" fontId="20" fillId="21" borderId="2" xfId="0" applyFont="1" applyFill="1" applyBorder="1" applyAlignment="1">
      <alignment horizontal="center" vertical="center"/>
    </xf>
    <xf numFmtId="0" fontId="31" fillId="0" borderId="0" xfId="0" applyFont="1" applyAlignment="1">
      <alignment vertical="center"/>
    </xf>
    <xf numFmtId="0" fontId="30" fillId="0" borderId="2" xfId="0" applyFont="1" applyBorder="1" applyAlignment="1">
      <alignment horizontal="center" vertical="center"/>
    </xf>
    <xf numFmtId="0" fontId="34" fillId="0" borderId="4" xfId="0" applyFont="1" applyBorder="1" applyAlignment="1">
      <alignment horizontal="center"/>
    </xf>
    <xf numFmtId="0" fontId="34" fillId="0" borderId="4" xfId="0" applyFont="1" applyBorder="1" applyAlignment="1">
      <alignment horizontal="center" vertical="center"/>
    </xf>
    <xf numFmtId="0" fontId="34" fillId="0" borderId="2" xfId="0" applyFont="1" applyBorder="1" applyAlignment="1">
      <alignment horizontal="center"/>
    </xf>
    <xf numFmtId="0" fontId="31" fillId="0" borderId="0" xfId="0" applyFont="1" applyAlignment="1">
      <alignment horizontal="center" vertical="center" wrapText="1"/>
    </xf>
    <xf numFmtId="0" fontId="30" fillId="0" borderId="0" xfId="0" applyFont="1" applyAlignment="1">
      <alignment horizontal="left" vertical="center" wrapText="1"/>
    </xf>
    <xf numFmtId="0" fontId="20" fillId="21" borderId="2" xfId="0" applyFont="1" applyFill="1" applyBorder="1"/>
    <xf numFmtId="0" fontId="34" fillId="0" borderId="0" xfId="0" applyFont="1" applyAlignment="1">
      <alignment vertical="center" wrapText="1"/>
    </xf>
    <xf numFmtId="0" fontId="20" fillId="21" borderId="2" xfId="0" applyFont="1" applyFill="1" applyBorder="1" applyAlignment="1">
      <alignment vertical="center"/>
    </xf>
    <xf numFmtId="0" fontId="30" fillId="2" borderId="2" xfId="0" applyFont="1" applyFill="1" applyBorder="1" applyAlignment="1">
      <alignment horizontal="center" vertical="center"/>
    </xf>
    <xf numFmtId="0" fontId="30" fillId="5" borderId="2" xfId="0" applyFont="1" applyFill="1" applyBorder="1" applyAlignment="1">
      <alignment horizontal="center" vertical="center"/>
    </xf>
    <xf numFmtId="0" fontId="30" fillId="4" borderId="2" xfId="0" applyFont="1" applyFill="1" applyBorder="1" applyAlignment="1">
      <alignment horizontal="center" vertical="center"/>
    </xf>
    <xf numFmtId="0" fontId="30" fillId="0" borderId="0" xfId="0" applyFont="1" applyAlignment="1">
      <alignment horizontal="left" vertical="center"/>
    </xf>
    <xf numFmtId="0" fontId="51" fillId="0" borderId="7" xfId="0" applyFont="1" applyBorder="1" applyAlignment="1">
      <alignment horizontal="center" vertical="center"/>
    </xf>
    <xf numFmtId="0" fontId="51" fillId="0" borderId="61" xfId="0" applyFont="1" applyBorder="1" applyAlignment="1">
      <alignment horizontal="center" vertical="center"/>
    </xf>
    <xf numFmtId="0" fontId="30" fillId="0" borderId="20" xfId="0" applyFont="1" applyBorder="1" applyAlignment="1">
      <alignment vertical="center"/>
    </xf>
    <xf numFmtId="0" fontId="34" fillId="0" borderId="21" xfId="0" applyFont="1" applyBorder="1" applyAlignment="1">
      <alignment vertical="center"/>
    </xf>
    <xf numFmtId="0" fontId="30" fillId="0" borderId="23" xfId="0" applyFont="1" applyBorder="1" applyAlignment="1">
      <alignment vertical="center"/>
    </xf>
    <xf numFmtId="0" fontId="30" fillId="0" borderId="4" xfId="0" applyFont="1" applyBorder="1" applyAlignment="1">
      <alignment vertical="center"/>
    </xf>
    <xf numFmtId="0" fontId="30" fillId="0" borderId="21" xfId="0" applyFont="1" applyBorder="1" applyAlignment="1">
      <alignment vertical="center"/>
    </xf>
    <xf numFmtId="0" fontId="34" fillId="0" borderId="23" xfId="0" applyFont="1" applyBorder="1" applyAlignment="1">
      <alignment vertical="center"/>
    </xf>
    <xf numFmtId="0" fontId="30" fillId="0" borderId="25" xfId="0" applyFont="1" applyBorder="1" applyAlignment="1">
      <alignment vertical="center"/>
    </xf>
    <xf numFmtId="0" fontId="30" fillId="0" borderId="26" xfId="0" applyFont="1" applyBorder="1" applyAlignment="1">
      <alignment vertical="center"/>
    </xf>
    <xf numFmtId="0" fontId="30" fillId="0" borderId="0" xfId="0" applyFont="1" applyAlignment="1">
      <alignment vertical="center"/>
    </xf>
    <xf numFmtId="0" fontId="20" fillId="8" borderId="64" xfId="0" applyFont="1" applyFill="1" applyBorder="1" applyAlignment="1">
      <alignment vertical="center"/>
    </xf>
    <xf numFmtId="0" fontId="20" fillId="8" borderId="48"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9" xfId="0" applyFont="1" applyBorder="1" applyAlignment="1">
      <alignment horizontal="center" vertical="center" wrapText="1"/>
    </xf>
    <xf numFmtId="14" fontId="34" fillId="0" borderId="20" xfId="0" applyNumberFormat="1" applyFont="1" applyBorder="1" applyAlignment="1">
      <alignment horizontal="center" vertical="center" wrapText="1"/>
    </xf>
    <xf numFmtId="0" fontId="34" fillId="0" borderId="20" xfId="0" applyFont="1" applyBorder="1" applyAlignment="1">
      <alignment vertical="center"/>
    </xf>
    <xf numFmtId="0" fontId="34" fillId="0" borderId="25" xfId="0" applyFont="1" applyBorder="1" applyAlignment="1">
      <alignment vertical="center"/>
    </xf>
    <xf numFmtId="0" fontId="38" fillId="2" borderId="64" xfId="0" applyFont="1" applyFill="1" applyBorder="1" applyAlignment="1">
      <alignment horizontal="center" vertical="center"/>
    </xf>
    <xf numFmtId="0" fontId="39" fillId="11" borderId="65" xfId="0" applyFont="1" applyFill="1" applyBorder="1" applyAlignment="1">
      <alignment horizontal="center" vertical="center"/>
    </xf>
    <xf numFmtId="0" fontId="39" fillId="10" borderId="65" xfId="0" applyFont="1" applyFill="1" applyBorder="1" applyAlignment="1">
      <alignment horizontal="center" vertical="center"/>
    </xf>
    <xf numFmtId="0" fontId="39" fillId="7" borderId="65" xfId="0" applyFont="1" applyFill="1" applyBorder="1" applyAlignment="1">
      <alignment horizontal="center" vertical="center"/>
    </xf>
    <xf numFmtId="0" fontId="39" fillId="9" borderId="51" xfId="0" applyFont="1" applyFill="1" applyBorder="1" applyAlignment="1">
      <alignment horizontal="center" vertical="center"/>
    </xf>
    <xf numFmtId="0" fontId="40" fillId="14" borderId="34" xfId="0" applyFont="1" applyFill="1" applyBorder="1" applyAlignment="1">
      <alignment horizontal="center" vertical="center"/>
    </xf>
    <xf numFmtId="0" fontId="40" fillId="15" borderId="34" xfId="0" applyFont="1" applyFill="1" applyBorder="1" applyAlignment="1">
      <alignment horizontal="center" vertical="center"/>
    </xf>
    <xf numFmtId="0" fontId="38" fillId="16" borderId="35" xfId="0" applyFont="1" applyFill="1" applyBorder="1" applyAlignment="1">
      <alignment horizontal="center" vertical="center"/>
    </xf>
    <xf numFmtId="9" fontId="30" fillId="0" borderId="29" xfId="0" applyNumberFormat="1" applyFont="1" applyBorder="1" applyAlignment="1">
      <alignment horizontal="center" vertical="center" wrapText="1"/>
    </xf>
    <xf numFmtId="9" fontId="30" fillId="0" borderId="23" xfId="0" applyNumberFormat="1" applyFont="1" applyBorder="1" applyAlignment="1">
      <alignment horizontal="center" vertical="center" wrapText="1"/>
    </xf>
    <xf numFmtId="9" fontId="30" fillId="0" borderId="26" xfId="0" applyNumberFormat="1" applyFont="1" applyBorder="1" applyAlignment="1">
      <alignment horizontal="center" vertical="center" wrapText="1"/>
    </xf>
    <xf numFmtId="0" fontId="34" fillId="0" borderId="39" xfId="0" applyFont="1" applyBorder="1" applyAlignment="1">
      <alignment horizontal="center" vertical="center" wrapText="1"/>
    </xf>
    <xf numFmtId="0" fontId="35" fillId="14" borderId="34" xfId="0" applyFont="1" applyFill="1" applyBorder="1" applyAlignment="1">
      <alignment horizontal="center" vertical="center"/>
    </xf>
    <xf numFmtId="0" fontId="35" fillId="15" borderId="34" xfId="0" applyFont="1" applyFill="1" applyBorder="1" applyAlignment="1">
      <alignment horizontal="center" vertical="center"/>
    </xf>
    <xf numFmtId="0" fontId="36" fillId="16" borderId="35" xfId="0" applyFont="1" applyFill="1" applyBorder="1" applyAlignment="1">
      <alignment horizontal="center" vertical="center"/>
    </xf>
    <xf numFmtId="0" fontId="34" fillId="0" borderId="22" xfId="0" applyFont="1" applyBorder="1" applyAlignment="1">
      <alignment vertical="center"/>
    </xf>
    <xf numFmtId="0" fontId="34" fillId="0" borderId="24" xfId="0" applyFont="1" applyBorder="1" applyAlignment="1">
      <alignment vertical="center"/>
    </xf>
    <xf numFmtId="0" fontId="56" fillId="17" borderId="2" xfId="0" applyFont="1" applyFill="1" applyBorder="1" applyAlignment="1">
      <alignment horizontal="center" vertical="center"/>
    </xf>
    <xf numFmtId="0" fontId="54" fillId="18" borderId="2" xfId="0" applyFont="1" applyFill="1" applyBorder="1" applyAlignment="1">
      <alignment horizontal="center" vertical="center"/>
    </xf>
    <xf numFmtId="0" fontId="54" fillId="4" borderId="2" xfId="0" applyFont="1" applyFill="1" applyBorder="1" applyAlignment="1">
      <alignment horizontal="center" vertical="center"/>
    </xf>
    <xf numFmtId="0" fontId="30" fillId="0" borderId="0" xfId="0" applyFont="1" applyAlignment="1">
      <alignment horizontal="center" vertical="center" wrapText="1"/>
    </xf>
    <xf numFmtId="0" fontId="34" fillId="0" borderId="0" xfId="0" applyFont="1" applyAlignment="1">
      <alignment horizontal="center"/>
    </xf>
    <xf numFmtId="0" fontId="34" fillId="0" borderId="23"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5" xfId="0" applyFont="1" applyBorder="1" applyAlignment="1">
      <alignment horizontal="center" vertical="center" wrapText="1"/>
    </xf>
    <xf numFmtId="0" fontId="30" fillId="0" borderId="20" xfId="0" applyFont="1" applyBorder="1" applyAlignment="1">
      <alignment horizontal="center" vertical="center" wrapText="1"/>
    </xf>
    <xf numFmtId="0" fontId="34" fillId="0" borderId="22" xfId="0" applyFont="1" applyBorder="1" applyAlignment="1">
      <alignment horizontal="center"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28" xfId="0" applyFont="1" applyBorder="1" applyAlignment="1">
      <alignment horizontal="center" vertical="center"/>
    </xf>
    <xf numFmtId="0" fontId="34" fillId="0" borderId="20" xfId="0" applyFont="1" applyBorder="1" applyAlignment="1">
      <alignment horizontal="center" vertical="center"/>
    </xf>
    <xf numFmtId="0" fontId="34" fillId="0" borderId="1" xfId="0" applyFont="1" applyBorder="1" applyAlignment="1">
      <alignment horizontal="center" vertical="center"/>
    </xf>
    <xf numFmtId="0" fontId="34" fillId="0" borderId="21" xfId="0" applyFont="1" applyBorder="1" applyAlignment="1">
      <alignment horizontal="center" vertical="center" wrapText="1"/>
    </xf>
    <xf numFmtId="0" fontId="34" fillId="0" borderId="23" xfId="0" applyFont="1" applyBorder="1" applyAlignment="1">
      <alignment vertical="center" wrapText="1"/>
    </xf>
    <xf numFmtId="0" fontId="34" fillId="0" borderId="26" xfId="0" applyFont="1" applyBorder="1" applyAlignment="1">
      <alignment vertical="center" wrapText="1"/>
    </xf>
    <xf numFmtId="0" fontId="34" fillId="0" borderId="21" xfId="0" applyFont="1" applyBorder="1" applyAlignment="1">
      <alignment horizontal="center" vertical="center"/>
    </xf>
    <xf numFmtId="0" fontId="34" fillId="0" borderId="22" xfId="0" applyFont="1" applyBorder="1" applyAlignment="1">
      <alignment horizontal="center" vertical="center" wrapText="1"/>
    </xf>
    <xf numFmtId="0" fontId="34" fillId="0" borderId="23" xfId="0" applyFont="1" applyBorder="1" applyAlignment="1">
      <alignment horizontal="center" vertical="center"/>
    </xf>
    <xf numFmtId="0" fontId="34" fillId="0" borderId="24" xfId="0" applyFont="1" applyBorder="1" applyAlignment="1">
      <alignment horizontal="center" vertical="center" wrapText="1"/>
    </xf>
    <xf numFmtId="0" fontId="34" fillId="0" borderId="26"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29" xfId="0" applyFont="1" applyBorder="1" applyAlignment="1">
      <alignment horizontal="center" vertical="center"/>
    </xf>
    <xf numFmtId="0" fontId="34" fillId="0" borderId="57" xfId="0" applyFont="1" applyBorder="1" applyAlignment="1">
      <alignment horizontal="center" vertical="center"/>
    </xf>
    <xf numFmtId="0" fontId="56" fillId="17" borderId="20" xfId="0" applyFont="1" applyFill="1" applyBorder="1" applyAlignment="1">
      <alignment horizontal="center" vertical="center"/>
    </xf>
    <xf numFmtId="0" fontId="56" fillId="17" borderId="21" xfId="0" applyFont="1" applyFill="1" applyBorder="1" applyAlignment="1">
      <alignment horizontal="center" vertical="center"/>
    </xf>
    <xf numFmtId="0" fontId="56" fillId="17" borderId="23" xfId="0" applyFont="1" applyFill="1" applyBorder="1" applyAlignment="1">
      <alignment horizontal="center" vertical="center"/>
    </xf>
    <xf numFmtId="0" fontId="54" fillId="4" borderId="25" xfId="0" applyFont="1" applyFill="1" applyBorder="1" applyAlignment="1">
      <alignment horizontal="center" vertical="center"/>
    </xf>
    <xf numFmtId="0" fontId="54" fillId="18" borderId="25" xfId="0" applyFont="1" applyFill="1" applyBorder="1" applyAlignment="1">
      <alignment horizontal="center" vertical="center" wrapText="1"/>
    </xf>
    <xf numFmtId="0" fontId="56" fillId="17" borderId="26" xfId="0" applyFont="1" applyFill="1" applyBorder="1" applyAlignment="1">
      <alignment horizontal="center" vertical="center"/>
    </xf>
    <xf numFmtId="0" fontId="58" fillId="0" borderId="26" xfId="0" applyFont="1" applyBorder="1" applyAlignment="1">
      <alignment horizontal="center" vertical="center"/>
    </xf>
    <xf numFmtId="0" fontId="31" fillId="0" borderId="24" xfId="0" applyFont="1" applyBorder="1" applyAlignment="1">
      <alignment horizontal="center" vertical="center"/>
    </xf>
    <xf numFmtId="0" fontId="31" fillId="0" borderId="26" xfId="0" applyFont="1" applyBorder="1" applyAlignment="1">
      <alignment horizontal="center" vertical="center"/>
    </xf>
    <xf numFmtId="0" fontId="7"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30" fillId="0" borderId="0" xfId="0" applyFont="1"/>
    <xf numFmtId="0" fontId="30" fillId="0" borderId="0" xfId="0" applyFont="1" applyAlignment="1">
      <alignment horizontal="center"/>
    </xf>
    <xf numFmtId="0" fontId="30" fillId="0" borderId="0" xfId="0" applyFont="1" applyAlignment="1">
      <alignment vertical="center" wrapText="1"/>
    </xf>
    <xf numFmtId="0" fontId="31" fillId="0" borderId="2" xfId="0" applyFont="1" applyBorder="1" applyAlignment="1">
      <alignment horizontal="center" vertical="center" wrapText="1"/>
    </xf>
    <xf numFmtId="0" fontId="31" fillId="0" borderId="34" xfId="0"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vertical="center" wrapText="1"/>
    </xf>
    <xf numFmtId="0" fontId="59" fillId="0" borderId="0" xfId="0" applyFont="1" applyAlignment="1">
      <alignment vertical="center"/>
    </xf>
    <xf numFmtId="0" fontId="11" fillId="0" borderId="32" xfId="0" applyFont="1" applyBorder="1" applyAlignment="1">
      <alignment horizontal="center" vertical="center" wrapText="1"/>
    </xf>
    <xf numFmtId="0" fontId="21" fillId="0" borderId="31"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60" fillId="0" borderId="31" xfId="0" applyFont="1" applyBorder="1" applyAlignment="1" applyProtection="1">
      <alignment horizontal="center" vertical="center" wrapText="1"/>
      <protection locked="0"/>
    </xf>
    <xf numFmtId="0" fontId="60" fillId="0" borderId="36" xfId="0" applyFont="1" applyBorder="1" applyAlignment="1" applyProtection="1">
      <alignment horizontal="center" vertical="center" wrapText="1"/>
      <protection locked="0"/>
    </xf>
    <xf numFmtId="0" fontId="60" fillId="0" borderId="32" xfId="0" applyFont="1" applyBorder="1" applyAlignment="1" applyProtection="1">
      <alignment horizontal="center" vertical="center" wrapText="1"/>
      <protection locked="0"/>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61" fillId="0" borderId="4" xfId="0" applyFont="1" applyBorder="1" applyAlignment="1">
      <alignment horizontal="right" vertical="center" wrapText="1"/>
    </xf>
    <xf numFmtId="0" fontId="61" fillId="0" borderId="4" xfId="0" applyFont="1" applyBorder="1" applyAlignment="1">
      <alignment horizontal="left" vertical="center" wrapText="1"/>
    </xf>
    <xf numFmtId="0" fontId="61" fillId="0" borderId="3" xfId="0" applyFont="1" applyBorder="1" applyAlignment="1">
      <alignment horizontal="right" vertical="center" wrapText="1"/>
    </xf>
    <xf numFmtId="0" fontId="61" fillId="0" borderId="3" xfId="0" applyFont="1" applyBorder="1" applyAlignment="1">
      <alignment horizontal="left" vertical="center" wrapText="1"/>
    </xf>
    <xf numFmtId="14" fontId="61" fillId="0" borderId="3" xfId="0" applyNumberFormat="1" applyFont="1" applyBorder="1" applyAlignment="1">
      <alignment horizontal="left" vertical="center" wrapText="1"/>
    </xf>
    <xf numFmtId="0" fontId="61" fillId="0" borderId="1" xfId="0" applyFont="1" applyBorder="1" applyAlignment="1">
      <alignment horizontal="right" vertical="center"/>
    </xf>
    <xf numFmtId="0" fontId="61" fillId="0" borderId="1" xfId="0" applyFont="1" applyBorder="1" applyAlignment="1">
      <alignment horizontal="left" vertical="center" wrapText="1"/>
    </xf>
    <xf numFmtId="0" fontId="22" fillId="0" borderId="0" xfId="0" applyFont="1" applyAlignment="1">
      <alignment vertical="center" wrapText="1"/>
    </xf>
    <xf numFmtId="0" fontId="34" fillId="0" borderId="21" xfId="0" quotePrefix="1" applyFont="1" applyBorder="1" applyAlignment="1">
      <alignment horizontal="center" vertical="center" wrapText="1"/>
    </xf>
    <xf numFmtId="0" fontId="34" fillId="0" borderId="23" xfId="0" quotePrefix="1" applyFont="1" applyBorder="1" applyAlignment="1">
      <alignment horizontal="center" vertical="center" wrapText="1"/>
    </xf>
    <xf numFmtId="0" fontId="31" fillId="0" borderId="20"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58" xfId="0" applyFont="1" applyBorder="1" applyAlignment="1">
      <alignment horizontal="center" vertical="center" wrapText="1"/>
    </xf>
    <xf numFmtId="0" fontId="28" fillId="24" borderId="4" xfId="0" applyFont="1" applyFill="1" applyBorder="1" applyAlignment="1">
      <alignment horizontal="center" vertical="center"/>
    </xf>
    <xf numFmtId="0" fontId="31" fillId="0" borderId="35" xfId="0" applyFont="1" applyBorder="1" applyAlignment="1">
      <alignment horizontal="center" vertical="center" wrapText="1"/>
    </xf>
    <xf numFmtId="0" fontId="34" fillId="0" borderId="28" xfId="0" applyFont="1" applyBorder="1" applyAlignment="1">
      <alignment horizontal="center" vertical="center" wrapText="1"/>
    </xf>
    <xf numFmtId="0" fontId="31" fillId="0" borderId="24" xfId="0" applyFont="1" applyBorder="1" applyAlignment="1">
      <alignment horizontal="center" vertical="center" wrapText="1"/>
    </xf>
    <xf numFmtId="9" fontId="0" fillId="0" borderId="48" xfId="0" applyNumberFormat="1" applyBorder="1" applyAlignment="1">
      <alignment horizontal="center" vertical="center"/>
    </xf>
    <xf numFmtId="0" fontId="30" fillId="0" borderId="31" xfId="0" applyFont="1" applyBorder="1" applyAlignment="1">
      <alignment horizontal="center" vertical="center" wrapText="1"/>
    </xf>
    <xf numFmtId="0" fontId="30" fillId="0" borderId="36" xfId="0" applyFont="1" applyBorder="1" applyAlignment="1">
      <alignment horizontal="center" vertical="center" wrapText="1"/>
    </xf>
    <xf numFmtId="0" fontId="34" fillId="0" borderId="36" xfId="0" applyFont="1" applyBorder="1" applyAlignment="1">
      <alignment horizontal="center" vertical="center" wrapText="1"/>
    </xf>
    <xf numFmtId="9" fontId="34" fillId="0" borderId="36" xfId="0" applyNumberFormat="1" applyFont="1" applyBorder="1" applyAlignment="1">
      <alignment horizontal="center" vertical="center" wrapText="1"/>
    </xf>
    <xf numFmtId="9" fontId="30" fillId="0" borderId="36" xfId="0" applyNumberFormat="1" applyFont="1" applyBorder="1" applyAlignment="1">
      <alignment horizontal="center" vertical="center" wrapText="1"/>
    </xf>
    <xf numFmtId="9" fontId="34" fillId="0" borderId="32" xfId="0" applyNumberFormat="1" applyFont="1" applyBorder="1" applyAlignment="1">
      <alignment horizontal="center" vertical="center" wrapText="1"/>
    </xf>
    <xf numFmtId="0" fontId="30" fillId="0" borderId="31" xfId="0" applyFont="1" applyBorder="1" applyAlignment="1">
      <alignment horizontal="center" vertical="center"/>
    </xf>
    <xf numFmtId="9" fontId="34" fillId="9" borderId="36" xfId="0" applyNumberFormat="1" applyFont="1" applyFill="1" applyBorder="1" applyAlignment="1">
      <alignment horizontal="center" vertical="center" wrapText="1"/>
    </xf>
    <xf numFmtId="9" fontId="34" fillId="0" borderId="36" xfId="0" applyNumberFormat="1" applyFont="1" applyBorder="1" applyAlignment="1">
      <alignment horizontal="center" vertical="center"/>
    </xf>
    <xf numFmtId="0" fontId="30" fillId="0" borderId="32"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6" xfId="0" quotePrefix="1" applyFont="1" applyBorder="1" applyAlignment="1">
      <alignment horizontal="center" vertical="center" wrapText="1"/>
    </xf>
    <xf numFmtId="14" fontId="34" fillId="0" borderId="36" xfId="0" applyNumberFormat="1" applyFont="1" applyBorder="1" applyAlignment="1">
      <alignment horizontal="center" vertical="center" wrapText="1"/>
    </xf>
    <xf numFmtId="14" fontId="30" fillId="0" borderId="36" xfId="0" applyNumberFormat="1" applyFont="1"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9" fontId="0" fillId="0" borderId="7" xfId="0" applyNumberFormat="1" applyBorder="1" applyAlignment="1">
      <alignment horizontal="center" vertical="center"/>
    </xf>
    <xf numFmtId="0" fontId="11" fillId="0" borderId="58"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4" xfId="0" applyFont="1" applyBorder="1" applyAlignment="1">
      <alignment horizontal="center" vertical="center"/>
    </xf>
    <xf numFmtId="0" fontId="11" fillId="0" borderId="35" xfId="0" applyFont="1" applyBorder="1" applyAlignment="1">
      <alignment horizontal="center" vertical="center" wrapText="1"/>
    </xf>
    <xf numFmtId="0" fontId="53" fillId="0" borderId="2" xfId="1" applyFont="1" applyBorder="1" applyAlignment="1">
      <alignment horizontal="justify" vertical="center" wrapText="1"/>
    </xf>
    <xf numFmtId="0" fontId="17" fillId="0" borderId="2" xfId="1" applyFont="1" applyBorder="1" applyAlignment="1">
      <alignment horizontal="center" vertical="center" wrapText="1"/>
    </xf>
    <xf numFmtId="0" fontId="8" fillId="0" borderId="2" xfId="1" applyFont="1" applyBorder="1"/>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43"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44"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6" fillId="0" borderId="2" xfId="1" applyFont="1" applyBorder="1" applyAlignment="1">
      <alignment horizontal="center" vertical="center"/>
    </xf>
    <xf numFmtId="0" fontId="57" fillId="0" borderId="64" xfId="0" applyFont="1" applyBorder="1" applyAlignment="1">
      <alignment horizontal="center" vertical="center"/>
    </xf>
    <xf numFmtId="0" fontId="57" fillId="0" borderId="54" xfId="0" applyFont="1" applyBorder="1" applyAlignment="1">
      <alignment horizontal="center" vertical="center"/>
    </xf>
    <xf numFmtId="0" fontId="57" fillId="0" borderId="66" xfId="0" applyFont="1" applyBorder="1" applyAlignment="1">
      <alignment horizontal="center" vertical="center"/>
    </xf>
    <xf numFmtId="0" fontId="31" fillId="0" borderId="55" xfId="0" applyFont="1" applyBorder="1" applyAlignment="1">
      <alignment horizontal="center" vertical="center"/>
    </xf>
    <xf numFmtId="0" fontId="31" fillId="0" borderId="52" xfId="0" applyFont="1" applyBorder="1" applyAlignment="1">
      <alignment horizontal="center" vertic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1" fillId="0" borderId="1" xfId="0" applyFont="1" applyBorder="1" applyAlignment="1">
      <alignment horizontal="left"/>
    </xf>
    <xf numFmtId="0" fontId="1" fillId="20" borderId="31" xfId="0" applyFont="1" applyFill="1" applyBorder="1" applyAlignment="1">
      <alignment horizontal="center"/>
    </xf>
    <xf numFmtId="0" fontId="1" fillId="20" borderId="36" xfId="0" applyFont="1" applyFill="1" applyBorder="1" applyAlignment="1">
      <alignment horizontal="center"/>
    </xf>
    <xf numFmtId="0" fontId="1" fillId="20" borderId="32" xfId="0" applyFont="1" applyFill="1" applyBorder="1" applyAlignment="1">
      <alignment horizontal="center"/>
    </xf>
    <xf numFmtId="0" fontId="20" fillId="8" borderId="50" xfId="0" applyFont="1" applyFill="1" applyBorder="1" applyAlignment="1">
      <alignment horizontal="center" vertical="center"/>
    </xf>
    <xf numFmtId="0" fontId="20" fillId="8" borderId="65" xfId="0" applyFont="1" applyFill="1" applyBorder="1" applyAlignment="1">
      <alignment horizontal="center" vertical="center"/>
    </xf>
    <xf numFmtId="0" fontId="20" fillId="8" borderId="45" xfId="0" applyFont="1" applyFill="1" applyBorder="1" applyAlignment="1">
      <alignment horizontal="center" vertical="center"/>
    </xf>
    <xf numFmtId="0" fontId="8" fillId="0" borderId="62" xfId="0" applyFont="1" applyBorder="1" applyAlignment="1">
      <alignment horizontal="center"/>
    </xf>
    <xf numFmtId="0" fontId="8" fillId="0" borderId="63" xfId="0" applyFont="1" applyBorder="1" applyAlignment="1">
      <alignment horizontal="center"/>
    </xf>
    <xf numFmtId="0" fontId="8" fillId="0" borderId="61" xfId="0" applyFont="1" applyBorder="1" applyAlignment="1">
      <alignment horizont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9"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25" xfId="0" applyFont="1" applyBorder="1" applyAlignment="1">
      <alignment horizontal="center" vertical="center" wrapText="1"/>
    </xf>
    <xf numFmtId="9" fontId="34" fillId="0" borderId="20" xfId="0" applyNumberFormat="1" applyFont="1" applyBorder="1" applyAlignment="1">
      <alignment horizontal="center" vertical="center" wrapText="1"/>
    </xf>
    <xf numFmtId="0" fontId="34" fillId="0" borderId="4"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31" fillId="0" borderId="1" xfId="0" applyFont="1" applyBorder="1" applyAlignment="1">
      <alignment horizontal="center" vertical="center" wrapText="1"/>
    </xf>
    <xf numFmtId="0" fontId="31" fillId="0" borderId="4" xfId="0" applyFont="1" applyBorder="1" applyAlignment="1">
      <alignment horizontal="center" vertical="center" wrapText="1"/>
    </xf>
    <xf numFmtId="0" fontId="8"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0" xfId="0" applyFont="1" applyAlignment="1">
      <alignment horizontal="center"/>
    </xf>
    <xf numFmtId="0" fontId="7" fillId="0" borderId="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0"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9" fontId="34" fillId="0" borderId="8" xfId="0" applyNumberFormat="1"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9" fontId="34" fillId="0" borderId="34" xfId="0" applyNumberFormat="1" applyFont="1" applyBorder="1" applyAlignment="1">
      <alignment horizontal="center" vertical="center" wrapText="1"/>
    </xf>
    <xf numFmtId="9" fontId="30" fillId="0" borderId="35" xfId="0" applyNumberFormat="1" applyFont="1" applyBorder="1" applyAlignment="1">
      <alignment horizontal="center" vertical="center" wrapText="1"/>
    </xf>
    <xf numFmtId="0" fontId="30" fillId="0" borderId="27" xfId="0" applyFont="1" applyBorder="1" applyAlignment="1">
      <alignment horizontal="center" vertical="center" wrapText="1"/>
    </xf>
    <xf numFmtId="0" fontId="30" fillId="0" borderId="42" xfId="0" applyFont="1" applyBorder="1" applyAlignment="1">
      <alignment horizontal="center" vertical="center" wrapText="1"/>
    </xf>
    <xf numFmtId="9" fontId="30" fillId="0" borderId="20"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9" fontId="34" fillId="0" borderId="21" xfId="0" applyNumberFormat="1" applyFont="1" applyBorder="1" applyAlignment="1">
      <alignment horizontal="center" vertical="center" wrapText="1"/>
    </xf>
    <xf numFmtId="0" fontId="34" fillId="0" borderId="23" xfId="0" applyFont="1" applyBorder="1" applyAlignment="1">
      <alignment horizontal="center" vertical="center" wrapText="1"/>
    </xf>
    <xf numFmtId="0" fontId="34" fillId="0" borderId="26" xfId="0" applyFont="1" applyBorder="1" applyAlignment="1">
      <alignment horizontal="center" vertical="center" wrapText="1"/>
    </xf>
    <xf numFmtId="9" fontId="34" fillId="0" borderId="29" xfId="0" applyNumberFormat="1" applyFont="1" applyBorder="1" applyAlignment="1">
      <alignment horizontal="center" vertical="center" wrapText="1"/>
    </xf>
    <xf numFmtId="0" fontId="34" fillId="0" borderId="40" xfId="0" applyFont="1" applyBorder="1" applyAlignment="1">
      <alignment horizontal="center" vertical="center" wrapText="1"/>
    </xf>
    <xf numFmtId="0" fontId="30" fillId="0" borderId="25" xfId="0"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31" fillId="0" borderId="0" xfId="0" applyFont="1" applyAlignment="1">
      <alignment horizontal="center" vertical="center"/>
    </xf>
    <xf numFmtId="0" fontId="34" fillId="0" borderId="0" xfId="0" applyFont="1" applyAlignment="1">
      <alignment horizontal="center" vertical="center"/>
    </xf>
    <xf numFmtId="0" fontId="48" fillId="0" borderId="0" xfId="0" applyFont="1" applyAlignment="1">
      <alignment horizontal="center" vertical="center"/>
    </xf>
    <xf numFmtId="0" fontId="28" fillId="24" borderId="4" xfId="0" applyFont="1" applyFill="1" applyBorder="1" applyAlignment="1">
      <alignment horizontal="center" vertical="center" wrapText="1"/>
    </xf>
    <xf numFmtId="0" fontId="28" fillId="24" borderId="4" xfId="0" applyFont="1" applyFill="1" applyBorder="1" applyAlignment="1">
      <alignment horizontal="center" vertical="center"/>
    </xf>
    <xf numFmtId="0" fontId="28" fillId="24" borderId="2" xfId="0" applyFont="1" applyFill="1" applyBorder="1" applyAlignment="1">
      <alignment horizontal="center" vertical="center"/>
    </xf>
    <xf numFmtId="0" fontId="30" fillId="0" borderId="19"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30" fillId="0" borderId="20" xfId="0" applyFont="1" applyBorder="1" applyAlignment="1">
      <alignment horizontal="justify" vertical="center" wrapText="1"/>
    </xf>
    <xf numFmtId="0" fontId="30" fillId="0" borderId="2" xfId="0" applyFont="1" applyBorder="1" applyAlignment="1">
      <alignment horizontal="justify" vertical="center" wrapText="1"/>
    </xf>
    <xf numFmtId="0" fontId="30" fillId="0" borderId="25" xfId="0" applyFont="1" applyBorder="1" applyAlignment="1">
      <alignment horizontal="justify" vertical="center" wrapText="1"/>
    </xf>
    <xf numFmtId="0" fontId="34" fillId="0" borderId="19" xfId="0" applyFont="1" applyBorder="1" applyAlignment="1">
      <alignment horizontal="center" vertical="center"/>
    </xf>
    <xf numFmtId="0" fontId="34" fillId="0" borderId="22" xfId="0" applyFont="1" applyBorder="1" applyAlignment="1">
      <alignment horizontal="center" vertical="center"/>
    </xf>
    <xf numFmtId="0" fontId="34" fillId="0" borderId="24" xfId="0" applyFont="1" applyBorder="1" applyAlignment="1">
      <alignment horizontal="center" vertical="center"/>
    </xf>
    <xf numFmtId="0" fontId="34" fillId="0" borderId="21" xfId="0" applyFont="1" applyBorder="1" applyAlignment="1">
      <alignment horizontal="center" vertical="center"/>
    </xf>
    <xf numFmtId="0" fontId="34" fillId="0" borderId="23" xfId="0" applyFont="1" applyBorder="1" applyAlignment="1">
      <alignment horizontal="center" vertical="center"/>
    </xf>
    <xf numFmtId="0" fontId="34" fillId="0" borderId="26" xfId="0" applyFont="1" applyBorder="1" applyAlignment="1">
      <alignment horizontal="center" vertical="center"/>
    </xf>
    <xf numFmtId="0" fontId="31" fillId="0" borderId="1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22" xfId="0" applyFont="1" applyBorder="1" applyAlignment="1">
      <alignment horizontal="center" vertical="center" wrapText="1"/>
    </xf>
    <xf numFmtId="0" fontId="34" fillId="0" borderId="20" xfId="0" applyFont="1" applyBorder="1" applyAlignment="1">
      <alignment horizontal="center" vertical="center"/>
    </xf>
    <xf numFmtId="0" fontId="34" fillId="0" borderId="2" xfId="0" applyFont="1" applyBorder="1" applyAlignment="1">
      <alignment horizontal="center" vertical="center"/>
    </xf>
    <xf numFmtId="0" fontId="34" fillId="0" borderId="25" xfId="0" applyFont="1" applyBorder="1" applyAlignment="1">
      <alignment horizontal="center" vertical="center"/>
    </xf>
    <xf numFmtId="0" fontId="34" fillId="0" borderId="58" xfId="0" applyFont="1" applyBorder="1" applyAlignment="1">
      <alignment horizontal="center"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34" xfId="0" applyFont="1" applyBorder="1" applyAlignment="1">
      <alignment horizontal="center" vertical="center"/>
    </xf>
    <xf numFmtId="0" fontId="34" fillId="0" borderId="3" xfId="0" applyFont="1" applyBorder="1" applyAlignment="1">
      <alignment horizontal="center" vertical="center"/>
    </xf>
    <xf numFmtId="0" fontId="34" fillId="0" borderId="39" xfId="0" applyFont="1" applyBorder="1" applyAlignment="1">
      <alignment horizontal="center" vertical="center"/>
    </xf>
    <xf numFmtId="0" fontId="31" fillId="0" borderId="23" xfId="0" applyFont="1" applyBorder="1" applyAlignment="1">
      <alignment horizontal="center" vertical="center" wrapText="1"/>
    </xf>
    <xf numFmtId="0" fontId="31" fillId="0" borderId="3" xfId="0" applyFont="1" applyBorder="1" applyAlignment="1">
      <alignment horizontal="center" vertical="center" wrapText="1"/>
    </xf>
    <xf numFmtId="0" fontId="34" fillId="9" borderId="19"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4" xfId="0" applyFont="1" applyFill="1" applyBorder="1" applyAlignment="1">
      <alignment horizontal="center" vertical="center"/>
    </xf>
    <xf numFmtId="9" fontId="34" fillId="25" borderId="20" xfId="0" applyNumberFormat="1" applyFont="1" applyFill="1" applyBorder="1" applyAlignment="1">
      <alignment horizontal="center" vertical="center"/>
    </xf>
    <xf numFmtId="0" fontId="34" fillId="25" borderId="2" xfId="0" applyFont="1" applyFill="1" applyBorder="1" applyAlignment="1">
      <alignment horizontal="center" vertical="center"/>
    </xf>
    <xf numFmtId="0" fontId="34" fillId="25" borderId="25" xfId="0" applyFont="1" applyFill="1" applyBorder="1" applyAlignment="1">
      <alignment horizontal="center" vertical="center"/>
    </xf>
    <xf numFmtId="0" fontId="30" fillId="5" borderId="21"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31" fillId="0" borderId="61" xfId="0" applyFont="1" applyBorder="1" applyAlignment="1">
      <alignment horizontal="center" vertical="center"/>
    </xf>
    <xf numFmtId="0" fontId="51" fillId="0" borderId="31" xfId="0" applyFont="1" applyBorder="1" applyAlignment="1">
      <alignment horizontal="center" vertical="center"/>
    </xf>
    <xf numFmtId="0" fontId="51" fillId="0" borderId="32" xfId="0" applyFont="1" applyBorder="1" applyAlignment="1">
      <alignment horizontal="center" vertical="center"/>
    </xf>
    <xf numFmtId="0" fontId="34" fillId="0" borderId="30" xfId="0" applyFont="1" applyBorder="1" applyAlignment="1">
      <alignment horizontal="center" vertical="center"/>
    </xf>
    <xf numFmtId="0" fontId="34" fillId="0" borderId="4" xfId="0" applyFont="1" applyBorder="1" applyAlignment="1">
      <alignment horizontal="center" vertical="center"/>
    </xf>
    <xf numFmtId="0" fontId="31" fillId="0" borderId="19"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4" fillId="0" borderId="20"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25" xfId="0" applyFont="1" applyBorder="1" applyAlignment="1">
      <alignment horizontal="justify" vertical="center" wrapText="1"/>
    </xf>
    <xf numFmtId="9" fontId="34" fillId="0" borderId="20" xfId="0" applyNumberFormat="1" applyFont="1" applyBorder="1" applyAlignment="1">
      <alignment horizontal="center" vertical="center"/>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8" xfId="0" applyFont="1" applyBorder="1" applyAlignment="1">
      <alignment horizontal="center" vertical="center"/>
    </xf>
    <xf numFmtId="0" fontId="30" fillId="0" borderId="22" xfId="0" applyFont="1" applyBorder="1" applyAlignment="1">
      <alignment horizontal="center" vertical="center"/>
    </xf>
    <xf numFmtId="0" fontId="30" fillId="0" borderId="24" xfId="0" applyFont="1" applyBorder="1" applyAlignment="1">
      <alignment horizontal="center" vertical="center"/>
    </xf>
    <xf numFmtId="0" fontId="30" fillId="0" borderId="1" xfId="0" applyFont="1" applyBorder="1" applyAlignment="1">
      <alignment horizontal="center" vertical="center" wrapText="1"/>
    </xf>
    <xf numFmtId="9" fontId="34" fillId="0" borderId="3" xfId="0" applyNumberFormat="1" applyFont="1" applyBorder="1" applyAlignment="1">
      <alignment horizontal="center" vertical="center" wrapText="1"/>
    </xf>
    <xf numFmtId="9" fontId="34" fillId="0" borderId="39" xfId="0" applyNumberFormat="1" applyFont="1" applyBorder="1" applyAlignment="1">
      <alignment horizontal="center" vertical="center" wrapText="1"/>
    </xf>
    <xf numFmtId="9" fontId="34" fillId="0" borderId="27" xfId="0" applyNumberFormat="1" applyFont="1" applyBorder="1" applyAlignment="1">
      <alignment horizontal="center" vertical="center" wrapText="1"/>
    </xf>
    <xf numFmtId="9" fontId="34" fillId="0" borderId="42" xfId="0" applyNumberFormat="1" applyFont="1" applyBorder="1" applyAlignment="1">
      <alignment horizontal="center" vertical="center" wrapText="1"/>
    </xf>
    <xf numFmtId="9" fontId="34" fillId="0" borderId="43" xfId="0" applyNumberFormat="1" applyFont="1" applyBorder="1" applyAlignment="1">
      <alignment horizontal="center" vertical="center"/>
    </xf>
    <xf numFmtId="0" fontId="34" fillId="0" borderId="43" xfId="0" applyFont="1" applyBorder="1" applyAlignment="1">
      <alignment horizontal="center" vertical="center"/>
    </xf>
    <xf numFmtId="0" fontId="34" fillId="0" borderId="67" xfId="0" applyFont="1" applyBorder="1" applyAlignment="1">
      <alignment horizontal="center" vertical="center"/>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21" fillId="0" borderId="31"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1" fillId="0" borderId="32" xfId="0" applyFont="1" applyBorder="1" applyAlignment="1" applyProtection="1">
      <alignment horizontal="center" vertical="center" wrapText="1"/>
      <protection locked="0"/>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1" fillId="0" borderId="18" xfId="0" applyFont="1" applyBorder="1" applyAlignment="1">
      <alignment horizontal="center" vertical="center"/>
    </xf>
    <xf numFmtId="0" fontId="22"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cellXfs>
  <cellStyles count="4">
    <cellStyle name="Hipervínculo" xfId="2" builtinId="8"/>
    <cellStyle name="Moneda [0] 2" xfId="3" xr:uid="{83D71444-D022-48E5-9634-AB66FA95F797}"/>
    <cellStyle name="Normal" xfId="0" builtinId="0"/>
    <cellStyle name="Normal 2" xfId="1" xr:uid="{00000000-0005-0000-0000-000002000000}"/>
  </cellStyles>
  <dxfs count="51">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4B21"/>
      <color rgb="FFFF3300"/>
      <color rgb="FF2F75B5"/>
      <color rgb="FFFF822D"/>
      <color rgb="FFFFFF99"/>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4A9A3D91-C0C3-4E31-AE59-F3F124479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522289</xdr:colOff>
      <xdr:row>0</xdr:row>
      <xdr:rowOff>79375</xdr:rowOff>
    </xdr:from>
    <xdr:to>
      <xdr:col>2</xdr:col>
      <xdr:colOff>165100</xdr:colOff>
      <xdr:row>2</xdr:row>
      <xdr:rowOff>143705</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2289" y="79375"/>
          <a:ext cx="2017711" cy="546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258536</xdr:colOff>
      <xdr:row>0</xdr:row>
      <xdr:rowOff>176893</xdr:rowOff>
    </xdr:from>
    <xdr:to>
      <xdr:col>1</xdr:col>
      <xdr:colOff>436561</xdr:colOff>
      <xdr:row>2</xdr:row>
      <xdr:rowOff>132366</xdr:rowOff>
    </xdr:to>
    <xdr:pic>
      <xdr:nvPicPr>
        <xdr:cNvPr id="3" name="Imagen 2">
          <a:extLst>
            <a:ext uri="{FF2B5EF4-FFF2-40B4-BE49-F238E27FC236}">
              <a16:creationId xmlns:a16="http://schemas.microsoft.com/office/drawing/2014/main" id="{73279EAD-F6EE-4D06-936B-D99D6FC00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8536" y="176893"/>
          <a:ext cx="1960561" cy="540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178594</xdr:colOff>
      <xdr:row>0</xdr:row>
      <xdr:rowOff>124666</xdr:rowOff>
    </xdr:from>
    <xdr:to>
      <xdr:col>2</xdr:col>
      <xdr:colOff>289560</xdr:colOff>
      <xdr:row>3</xdr:row>
      <xdr:rowOff>112973</xdr:rowOff>
    </xdr:to>
    <xdr:pic>
      <xdr:nvPicPr>
        <xdr:cNvPr id="2" name="Imagen 1">
          <a:extLst>
            <a:ext uri="{FF2B5EF4-FFF2-40B4-BE49-F238E27FC236}">
              <a16:creationId xmlns:a16="http://schemas.microsoft.com/office/drawing/2014/main" id="{83FD23D5-9D61-43F9-B048-989B0319BB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8594" y="124666"/>
          <a:ext cx="2214562" cy="6312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203202</xdr:colOff>
      <xdr:row>0</xdr:row>
      <xdr:rowOff>73994</xdr:rowOff>
    </xdr:from>
    <xdr:to>
      <xdr:col>1</xdr:col>
      <xdr:colOff>952501</xdr:colOff>
      <xdr:row>1</xdr:row>
      <xdr:rowOff>4182</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202" y="73994"/>
          <a:ext cx="2257424" cy="692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ciaateneaco-my.sharepoint.com/Users/UsuarioCEV/Downloads/Formato%20Mapa%20de%20riesgos%20modificado%2024%20agosto%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218-F6A6-4E5A-82A9-5F4BDA746057}">
  <dimension ref="A2:L27"/>
  <sheetViews>
    <sheetView showGridLines="0" zoomScale="80" zoomScaleNormal="80" workbookViewId="0">
      <selection activeCell="C1" sqref="C1"/>
    </sheetView>
  </sheetViews>
  <sheetFormatPr baseColWidth="10" defaultColWidth="12.5546875" defaultRowHeight="15" customHeight="1" x14ac:dyDescent="0.3"/>
  <cols>
    <col min="1" max="1" width="28.6640625" style="41" customWidth="1"/>
    <col min="2" max="2" width="34.5546875" style="41" customWidth="1"/>
    <col min="3" max="3" width="35.44140625" style="41" customWidth="1"/>
    <col min="4" max="7" width="15.88671875" style="41" customWidth="1"/>
    <col min="8" max="8" width="35.33203125" style="41" bestFit="1" customWidth="1"/>
    <col min="9" max="9" width="11.5546875" style="41" bestFit="1" customWidth="1"/>
    <col min="10" max="10" width="4" style="41" customWidth="1"/>
    <col min="11" max="11" width="10" style="41" customWidth="1"/>
    <col min="12" max="12" width="9.44140625" style="41" customWidth="1"/>
    <col min="13" max="16384" width="12.5546875" style="41"/>
  </cols>
  <sheetData>
    <row r="2" spans="1:12" ht="15" customHeight="1" x14ac:dyDescent="0.3">
      <c r="A2" s="289" t="s">
        <v>0</v>
      </c>
      <c r="B2" s="290"/>
      <c r="C2" s="290"/>
      <c r="D2" s="290"/>
      <c r="E2" s="290"/>
      <c r="F2" s="290"/>
      <c r="G2" s="290"/>
      <c r="H2" s="290"/>
      <c r="I2" s="291"/>
    </row>
    <row r="3" spans="1:12" ht="15" customHeight="1" x14ac:dyDescent="0.3">
      <c r="A3" s="292"/>
      <c r="B3" s="293"/>
      <c r="C3" s="293"/>
      <c r="D3" s="293"/>
      <c r="E3" s="293"/>
      <c r="F3" s="293"/>
      <c r="G3" s="293"/>
      <c r="H3" s="293"/>
      <c r="I3" s="294"/>
    </row>
    <row r="4" spans="1:12" ht="15" customHeight="1" x14ac:dyDescent="0.3">
      <c r="A4" s="292"/>
      <c r="B4" s="293"/>
      <c r="C4" s="293"/>
      <c r="D4" s="293"/>
      <c r="E4" s="293"/>
      <c r="F4" s="293"/>
      <c r="G4" s="293"/>
      <c r="H4" s="293"/>
      <c r="I4" s="294"/>
    </row>
    <row r="5" spans="1:12" ht="28.5" customHeight="1" x14ac:dyDescent="0.3">
      <c r="A5" s="295"/>
      <c r="B5" s="296"/>
      <c r="C5" s="296"/>
      <c r="D5" s="296"/>
      <c r="E5" s="296"/>
      <c r="F5" s="296"/>
      <c r="G5" s="296"/>
      <c r="H5" s="296"/>
      <c r="I5" s="297"/>
    </row>
    <row r="6" spans="1:12" ht="8.25" customHeight="1" x14ac:dyDescent="0.3"/>
    <row r="7" spans="1:12" ht="21" customHeight="1" x14ac:dyDescent="0.3">
      <c r="A7" s="298" t="s">
        <v>1</v>
      </c>
      <c r="B7" s="299"/>
      <c r="C7" s="299"/>
      <c r="D7" s="299"/>
      <c r="E7" s="299"/>
      <c r="F7" s="299"/>
      <c r="G7" s="299"/>
      <c r="H7" s="299"/>
      <c r="I7" s="299"/>
    </row>
    <row r="8" spans="1:12" ht="21" customHeight="1" x14ac:dyDescent="0.3">
      <c r="A8" s="299"/>
      <c r="B8" s="299"/>
      <c r="C8" s="299"/>
      <c r="D8" s="299"/>
      <c r="E8" s="299"/>
      <c r="F8" s="299"/>
      <c r="G8" s="299"/>
      <c r="H8" s="299"/>
      <c r="I8" s="299"/>
    </row>
    <row r="9" spans="1:12" ht="21" customHeight="1" x14ac:dyDescent="0.3">
      <c r="A9" s="299"/>
      <c r="B9" s="299"/>
      <c r="C9" s="299"/>
      <c r="D9" s="299"/>
      <c r="E9" s="299"/>
      <c r="F9" s="299"/>
      <c r="G9" s="299"/>
      <c r="H9" s="299"/>
      <c r="I9" s="299"/>
    </row>
    <row r="10" spans="1:12" ht="25.5" customHeight="1" x14ac:dyDescent="0.3">
      <c r="A10" s="300" t="s">
        <v>2</v>
      </c>
      <c r="B10" s="287" t="s">
        <v>3</v>
      </c>
      <c r="C10" s="286" t="s">
        <v>4</v>
      </c>
      <c r="D10" s="286"/>
      <c r="E10" s="286"/>
      <c r="F10" s="286"/>
      <c r="G10" s="286"/>
      <c r="H10" s="286"/>
      <c r="I10" s="286"/>
      <c r="J10" s="42"/>
      <c r="K10" s="42"/>
      <c r="L10" s="42"/>
    </row>
    <row r="11" spans="1:12" ht="34.5" customHeight="1" x14ac:dyDescent="0.3">
      <c r="A11" s="300"/>
      <c r="B11" s="288"/>
      <c r="C11" s="286" t="s">
        <v>5</v>
      </c>
      <c r="D11" s="286"/>
      <c r="E11" s="286"/>
      <c r="F11" s="286"/>
      <c r="G11" s="286"/>
      <c r="H11" s="286"/>
      <c r="I11" s="286"/>
      <c r="J11" s="42"/>
      <c r="K11" s="42"/>
      <c r="L11" s="42"/>
    </row>
    <row r="12" spans="1:12" ht="15" customHeight="1" x14ac:dyDescent="0.3">
      <c r="A12" s="300"/>
      <c r="B12" s="288"/>
      <c r="C12" s="286" t="s">
        <v>6</v>
      </c>
      <c r="D12" s="286"/>
      <c r="E12" s="286"/>
      <c r="F12" s="286"/>
      <c r="G12" s="286"/>
      <c r="H12" s="286"/>
      <c r="I12" s="286"/>
      <c r="J12" s="42"/>
      <c r="K12" s="42"/>
      <c r="L12" s="42"/>
    </row>
    <row r="13" spans="1:12" ht="14.4" x14ac:dyDescent="0.3">
      <c r="A13" s="300"/>
      <c r="B13" s="288"/>
      <c r="C13" s="286" t="s">
        <v>7</v>
      </c>
      <c r="D13" s="286"/>
      <c r="E13" s="286"/>
      <c r="F13" s="286"/>
      <c r="G13" s="286"/>
      <c r="H13" s="286"/>
      <c r="I13" s="286"/>
      <c r="J13" s="42"/>
      <c r="K13" s="42"/>
      <c r="L13" s="42"/>
    </row>
    <row r="14" spans="1:12" ht="29.25" customHeight="1" x14ac:dyDescent="0.3">
      <c r="A14" s="300"/>
      <c r="B14" s="288"/>
      <c r="C14" s="286" t="s">
        <v>8</v>
      </c>
      <c r="D14" s="286"/>
      <c r="E14" s="286"/>
      <c r="F14" s="286"/>
      <c r="G14" s="286"/>
      <c r="H14" s="286"/>
      <c r="I14" s="286"/>
      <c r="J14" s="42"/>
      <c r="K14" s="42"/>
      <c r="L14" s="42"/>
    </row>
    <row r="15" spans="1:12" ht="32.4" customHeight="1" x14ac:dyDescent="0.3">
      <c r="A15" s="300"/>
      <c r="B15" s="288"/>
      <c r="C15" s="286"/>
      <c r="D15" s="286"/>
      <c r="E15" s="286"/>
      <c r="F15" s="286"/>
      <c r="G15" s="286"/>
      <c r="H15" s="286"/>
      <c r="I15" s="286"/>
      <c r="J15" s="42"/>
      <c r="K15" s="42"/>
      <c r="L15" s="42"/>
    </row>
    <row r="16" spans="1:12" ht="32.1" customHeight="1" x14ac:dyDescent="0.3">
      <c r="A16" s="300"/>
      <c r="B16" s="287" t="s">
        <v>9</v>
      </c>
      <c r="C16" s="286" t="s">
        <v>10</v>
      </c>
      <c r="D16" s="286"/>
      <c r="E16" s="286"/>
      <c r="F16" s="286"/>
      <c r="G16" s="286"/>
      <c r="H16" s="286"/>
      <c r="I16" s="286"/>
      <c r="J16" s="43"/>
      <c r="K16" s="43"/>
    </row>
    <row r="17" spans="1:11" ht="30.75" customHeight="1" x14ac:dyDescent="0.3">
      <c r="A17" s="300"/>
      <c r="B17" s="288"/>
      <c r="C17" s="286" t="s">
        <v>11</v>
      </c>
      <c r="D17" s="286"/>
      <c r="E17" s="286"/>
      <c r="F17" s="286"/>
      <c r="G17" s="286"/>
      <c r="H17" s="286"/>
      <c r="I17" s="286"/>
      <c r="J17" s="43"/>
      <c r="K17" s="43"/>
    </row>
    <row r="18" spans="1:11" ht="35.1" customHeight="1" x14ac:dyDescent="0.3">
      <c r="A18" s="300"/>
      <c r="B18" s="288"/>
      <c r="C18" s="286" t="s">
        <v>12</v>
      </c>
      <c r="D18" s="286"/>
      <c r="E18" s="286"/>
      <c r="F18" s="286"/>
      <c r="G18" s="286"/>
      <c r="H18" s="286"/>
      <c r="I18" s="286"/>
      <c r="J18" s="43"/>
      <c r="K18" s="43"/>
    </row>
    <row r="19" spans="1:11" ht="24.75" customHeight="1" x14ac:dyDescent="0.3">
      <c r="A19" s="300"/>
      <c r="B19" s="288"/>
      <c r="C19" s="286" t="s">
        <v>13</v>
      </c>
      <c r="D19" s="286"/>
      <c r="E19" s="286"/>
      <c r="F19" s="286"/>
      <c r="G19" s="286"/>
      <c r="H19" s="286"/>
      <c r="I19" s="286"/>
      <c r="J19" s="43"/>
      <c r="K19" s="43"/>
    </row>
    <row r="20" spans="1:11" ht="15.6" x14ac:dyDescent="0.3">
      <c r="A20" s="300"/>
      <c r="B20" s="288"/>
      <c r="C20" s="286" t="s">
        <v>14</v>
      </c>
      <c r="D20" s="286"/>
      <c r="E20" s="286"/>
      <c r="F20" s="286"/>
      <c r="G20" s="286"/>
      <c r="H20" s="286"/>
      <c r="I20" s="286"/>
      <c r="J20" s="43"/>
      <c r="K20" s="43"/>
    </row>
    <row r="21" spans="1:11" ht="15.6" x14ac:dyDescent="0.3">
      <c r="A21" s="300"/>
      <c r="B21" s="288"/>
      <c r="C21" s="286"/>
      <c r="D21" s="286"/>
      <c r="E21" s="286"/>
      <c r="F21" s="286"/>
      <c r="G21" s="286"/>
      <c r="H21" s="286"/>
      <c r="I21" s="286"/>
      <c r="J21" s="43"/>
      <c r="K21" s="43"/>
    </row>
    <row r="22" spans="1:11" ht="15.6" x14ac:dyDescent="0.3">
      <c r="A22" s="300"/>
      <c r="B22" s="287" t="s">
        <v>15</v>
      </c>
      <c r="C22" s="286" t="s">
        <v>16</v>
      </c>
      <c r="D22" s="286"/>
      <c r="E22" s="286"/>
      <c r="F22" s="286"/>
      <c r="G22" s="286"/>
      <c r="H22" s="286"/>
      <c r="I22" s="286"/>
      <c r="J22" s="43"/>
      <c r="K22" s="43"/>
    </row>
    <row r="23" spans="1:11" ht="15.6" x14ac:dyDescent="0.3">
      <c r="A23" s="300"/>
      <c r="B23" s="288"/>
      <c r="C23" s="286" t="s">
        <v>17</v>
      </c>
      <c r="D23" s="286"/>
      <c r="E23" s="286"/>
      <c r="F23" s="286"/>
      <c r="G23" s="286"/>
      <c r="H23" s="286"/>
      <c r="I23" s="286"/>
      <c r="J23" s="43"/>
      <c r="K23" s="43"/>
    </row>
    <row r="24" spans="1:11" ht="15.6" x14ac:dyDescent="0.3">
      <c r="A24" s="300"/>
      <c r="B24" s="288"/>
      <c r="C24" s="286" t="s">
        <v>18</v>
      </c>
      <c r="D24" s="286"/>
      <c r="E24" s="286"/>
      <c r="F24" s="286"/>
      <c r="G24" s="286"/>
      <c r="H24" s="286"/>
      <c r="I24" s="286"/>
      <c r="J24" s="43"/>
      <c r="K24" s="43"/>
    </row>
    <row r="25" spans="1:11" ht="15.6" x14ac:dyDescent="0.3">
      <c r="A25" s="300"/>
      <c r="B25" s="288"/>
      <c r="C25" s="286" t="s">
        <v>19</v>
      </c>
      <c r="D25" s="286"/>
      <c r="E25" s="286"/>
      <c r="F25" s="286"/>
      <c r="G25" s="286"/>
      <c r="H25" s="286"/>
      <c r="I25" s="286"/>
      <c r="J25" s="43"/>
      <c r="K25" s="43"/>
    </row>
    <row r="26" spans="1:11" ht="15.6" x14ac:dyDescent="0.3">
      <c r="A26" s="300"/>
      <c r="B26" s="288"/>
      <c r="C26" s="286" t="s">
        <v>20</v>
      </c>
      <c r="D26" s="286"/>
      <c r="E26" s="286"/>
      <c r="F26" s="286"/>
      <c r="G26" s="286"/>
      <c r="H26" s="286"/>
      <c r="I26" s="286"/>
      <c r="J26" s="43"/>
      <c r="K26" s="43"/>
    </row>
    <row r="27" spans="1:11" ht="15.6" x14ac:dyDescent="0.3">
      <c r="A27" s="300"/>
      <c r="B27" s="288"/>
      <c r="C27" s="286" t="s">
        <v>21</v>
      </c>
      <c r="D27" s="286"/>
      <c r="E27" s="286"/>
      <c r="F27" s="286"/>
      <c r="G27" s="286"/>
      <c r="H27" s="286"/>
      <c r="I27" s="286"/>
      <c r="J27" s="43"/>
      <c r="K27" s="43"/>
    </row>
  </sheetData>
  <mergeCells count="24">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0AA90A6-1C47-4E39-A2F9-15919497C057}">
          <x14:formula1>
            <xm:f>'Tablas de validación'!$B$40:$B$45</xm:f>
          </x14:formula1>
          <xm:sqref>C10:I15</xm:sqref>
        </x14:dataValidation>
        <x14:dataValidation type="list" allowBlank="1" showInputMessage="1" showErrorMessage="1" xr:uid="{49BBC74D-2FB7-48DA-BABF-DDDE9FA6D345}">
          <x14:formula1>
            <xm:f>'Tablas de validación'!$C$40:$C$45</xm:f>
          </x14:formula1>
          <xm:sqref>C16:I21</xm:sqref>
        </x14:dataValidation>
        <x14:dataValidation type="list" allowBlank="1" showInputMessage="1" showErrorMessage="1" xr:uid="{28516C0F-72B9-42E7-A14E-6713B2A95B8F}">
          <x14:formula1>
            <xm:f>'Tablas de validación'!$D$40:$D$45</xm:f>
          </x14:formula1>
          <xm:sqref>C22:I27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4140625" defaultRowHeight="14.4" x14ac:dyDescent="0.3"/>
  <cols>
    <col min="1" max="1" width="24.6640625" style="1" customWidth="1"/>
    <col min="2" max="2" width="60" style="1" customWidth="1"/>
    <col min="3" max="3" width="61.5546875" style="1" customWidth="1"/>
    <col min="4" max="4" width="56" style="1" customWidth="1"/>
    <col min="5" max="16384" width="11.44140625" style="1"/>
  </cols>
  <sheetData>
    <row r="1" spans="1:6" ht="16.5" customHeight="1" x14ac:dyDescent="0.3">
      <c r="A1" s="485"/>
      <c r="B1" s="476" t="s">
        <v>305</v>
      </c>
      <c r="C1" s="477"/>
      <c r="D1" s="478"/>
    </row>
    <row r="2" spans="1:6" ht="16.5" customHeight="1" x14ac:dyDescent="0.3">
      <c r="A2" s="486"/>
      <c r="B2" s="479"/>
      <c r="C2" s="480"/>
      <c r="D2" s="481"/>
    </row>
    <row r="3" spans="1:6" ht="16.5" customHeight="1" thickBot="1" x14ac:dyDescent="0.35">
      <c r="A3" s="487"/>
      <c r="B3" s="482"/>
      <c r="C3" s="483"/>
      <c r="D3" s="484"/>
    </row>
    <row r="4" spans="1:6" ht="7.5" customHeight="1" x14ac:dyDescent="0.3">
      <c r="A4" s="13"/>
      <c r="B4" s="14"/>
      <c r="C4" s="13"/>
      <c r="D4" s="13"/>
    </row>
    <row r="5" spans="1:6" ht="7.5" customHeight="1" x14ac:dyDescent="0.3">
      <c r="A5" s="13"/>
      <c r="B5" s="14"/>
      <c r="C5" s="13"/>
      <c r="D5" s="13"/>
    </row>
    <row r="6" spans="1:6" ht="7.5" customHeight="1" thickBot="1" x14ac:dyDescent="0.35">
      <c r="A6" s="15"/>
      <c r="B6" s="15"/>
      <c r="C6" s="16"/>
      <c r="D6" s="16"/>
    </row>
    <row r="7" spans="1:6" x14ac:dyDescent="0.3">
      <c r="A7" s="488" t="s">
        <v>245</v>
      </c>
      <c r="B7" s="5" t="e">
        <f>IF(AND(#REF!=#REF!,#REF!=#REF!),#REF!,"")</f>
        <v>#REF!</v>
      </c>
      <c r="C7" s="5" t="e">
        <f>IF(AND(#REF!=#REF!,#REF!=#REF!),#REF!,"")</f>
        <v>#REF!</v>
      </c>
      <c r="D7" s="5" t="e">
        <f>IF(AND(#REF!=#REF!,#REF!=#REF!),#REF!,"")</f>
        <v>#REF!</v>
      </c>
    </row>
    <row r="8" spans="1:6" x14ac:dyDescent="0.3">
      <c r="A8" s="489"/>
      <c r="B8" s="6" t="e">
        <f>IF(AND(#REF!=#REF!,#REF!=#REF!),#REF!,"")</f>
        <v>#REF!</v>
      </c>
      <c r="C8" s="6" t="e">
        <f>IF(AND(#REF!=#REF!,#REF!=#REF!),#REF!,"")</f>
        <v>#REF!</v>
      </c>
      <c r="D8" s="6" t="e">
        <f>IF(AND(#REF!=#REF!,#REF!=#REF!),#REF!,"")</f>
        <v>#REF!</v>
      </c>
    </row>
    <row r="9" spans="1:6" x14ac:dyDescent="0.3">
      <c r="A9" s="489"/>
      <c r="B9" s="6" t="e">
        <f>IF(AND(#REF!=#REF!,#REF!=#REF!),#REF!,"")</f>
        <v>#REF!</v>
      </c>
      <c r="C9" s="6" t="e">
        <f>IF(AND(#REF!=#REF!,#REF!=#REF!),#REF!,"")</f>
        <v>#REF!</v>
      </c>
      <c r="D9" s="6" t="e">
        <f>IF(AND(#REF!=#REF!,#REF!=#REF!),#REF!,"")</f>
        <v>#REF!</v>
      </c>
      <c r="F9" s="2"/>
    </row>
    <row r="10" spans="1:6" x14ac:dyDescent="0.3">
      <c r="A10" s="489"/>
      <c r="B10" s="6" t="e">
        <f>IF(AND(#REF!=#REF!,#REF!=#REF!),#REF!,"")</f>
        <v>#REF!</v>
      </c>
      <c r="C10" s="6" t="e">
        <f>IF(AND(#REF!=#REF!,#REF!=#REF!),#REF!,"")</f>
        <v>#REF!</v>
      </c>
      <c r="D10" s="6" t="e">
        <f>IF(AND(#REF!=#REF!,#REF!=#REF!),#REF!,"")</f>
        <v>#REF!</v>
      </c>
    </row>
    <row r="11" spans="1:6" x14ac:dyDescent="0.3">
      <c r="A11" s="489"/>
      <c r="B11" s="6" t="e">
        <f>IF(AND(#REF!=#REF!,#REF!=#REF!),#REF!,"")</f>
        <v>#REF!</v>
      </c>
      <c r="C11" s="6" t="e">
        <f>IF(AND(#REF!=#REF!,#REF!=#REF!),#REF!,"")</f>
        <v>#REF!</v>
      </c>
      <c r="D11" s="6" t="e">
        <f>IF(AND(#REF!=#REF!,#REF!=#REF!),#REF!,"")</f>
        <v>#REF!</v>
      </c>
    </row>
    <row r="12" spans="1:6" x14ac:dyDescent="0.3">
      <c r="A12" s="489"/>
      <c r="B12" s="6" t="e">
        <f>IF(AND(#REF!=#REF!,#REF!=#REF!),#REF!,"")</f>
        <v>#REF!</v>
      </c>
      <c r="C12" s="6" t="e">
        <f>IF(AND(#REF!=#REF!,#REF!=#REF!),#REF!,"")</f>
        <v>#REF!</v>
      </c>
      <c r="D12" s="6" t="e">
        <f>IF(AND(#REF!=#REF!,#REF!=#REF!),#REF!,"")</f>
        <v>#REF!</v>
      </c>
    </row>
    <row r="13" spans="1:6" x14ac:dyDescent="0.3">
      <c r="A13" s="489"/>
      <c r="B13" s="6" t="e">
        <f>IF(AND(#REF!=#REF!,#REF!=#REF!),#REF!,"")</f>
        <v>#REF!</v>
      </c>
      <c r="C13" s="6" t="e">
        <f>IF(AND(#REF!=#REF!,#REF!=#REF!),#REF!,"")</f>
        <v>#REF!</v>
      </c>
      <c r="D13" s="6" t="e">
        <f>IF(AND(#REF!=#REF!,#REF!=#REF!),#REF!,"")</f>
        <v>#REF!</v>
      </c>
    </row>
    <row r="14" spans="1:6" x14ac:dyDescent="0.3">
      <c r="A14" s="489"/>
      <c r="B14" s="6" t="e">
        <f>IF(AND(#REF!=#REF!,#REF!=#REF!),#REF!,"")</f>
        <v>#REF!</v>
      </c>
      <c r="C14" s="6" t="e">
        <f>IF(AND(#REF!=#REF!,#REF!=#REF!),#REF!,"")</f>
        <v>#REF!</v>
      </c>
      <c r="D14" s="6" t="e">
        <f>IF(AND(#REF!=#REF!,#REF!=#REF!),#REF!,"")</f>
        <v>#REF!</v>
      </c>
    </row>
    <row r="15" spans="1:6" x14ac:dyDescent="0.3">
      <c r="A15" s="489"/>
      <c r="B15" s="6" t="e">
        <f>IF(AND(#REF!=#REF!,#REF!=#REF!),#REF!,"")</f>
        <v>#REF!</v>
      </c>
      <c r="C15" s="6" t="e">
        <f>IF(AND(#REF!=#REF!,#REF!=#REF!),#REF!,"")</f>
        <v>#REF!</v>
      </c>
      <c r="D15" s="6" t="e">
        <f>IF(AND(#REF!=#REF!,#REF!=#REF!),#REF!,"")</f>
        <v>#REF!</v>
      </c>
    </row>
    <row r="16" spans="1:6" x14ac:dyDescent="0.3">
      <c r="A16" s="489"/>
      <c r="B16" s="6" t="e">
        <f>IF(AND(#REF!=#REF!,#REF!=#REF!),#REF!,"")</f>
        <v>#REF!</v>
      </c>
      <c r="C16" s="6" t="e">
        <f>IF(AND(#REF!=#REF!,#REF!=#REF!),#REF!,"")</f>
        <v>#REF!</v>
      </c>
      <c r="D16" s="6" t="e">
        <f>IF(AND(#REF!=#REF!,#REF!=#REF!),#REF!,"")</f>
        <v>#REF!</v>
      </c>
    </row>
    <row r="17" spans="1:4" x14ac:dyDescent="0.3">
      <c r="A17" s="489"/>
      <c r="B17" s="6" t="e">
        <f>IF(AND(#REF!=#REF!,#REF!=#REF!),#REF!,"")</f>
        <v>#REF!</v>
      </c>
      <c r="C17" s="6" t="e">
        <f>IF(AND(#REF!=#REF!,#REF!=#REF!),#REF!,"")</f>
        <v>#REF!</v>
      </c>
      <c r="D17" s="6" t="e">
        <f>IF(AND(#REF!=#REF!,#REF!=#REF!),#REF!,"")</f>
        <v>#REF!</v>
      </c>
    </row>
    <row r="18" spans="1:4" x14ac:dyDescent="0.3">
      <c r="A18" s="489"/>
      <c r="B18" s="6" t="e">
        <f>IF(AND(#REF!=#REF!,#REF!=#REF!),#REF!,"")</f>
        <v>#REF!</v>
      </c>
      <c r="C18" s="6" t="e">
        <f>IF(AND(#REF!=#REF!,#REF!=#REF!),#REF!,"")</f>
        <v>#REF!</v>
      </c>
      <c r="D18" s="6" t="e">
        <f>IF(AND(#REF!=#REF!,#REF!=#REF!),#REF!,"")</f>
        <v>#REF!</v>
      </c>
    </row>
    <row r="19" spans="1:4" x14ac:dyDescent="0.3">
      <c r="A19" s="489"/>
      <c r="B19" s="6" t="e">
        <f>IF(AND(#REF!=#REF!,#REF!=#REF!),#REF!,"")</f>
        <v>#REF!</v>
      </c>
      <c r="C19" s="6" t="e">
        <f>IF(AND(#REF!=#REF!,#REF!=#REF!),#REF!,"")</f>
        <v>#REF!</v>
      </c>
      <c r="D19" s="6" t="e">
        <f>IF(AND(#REF!=#REF!,#REF!=#REF!),#REF!,"")</f>
        <v>#REF!</v>
      </c>
    </row>
    <row r="20" spans="1:4" x14ac:dyDescent="0.3">
      <c r="A20" s="489"/>
      <c r="B20" s="6" t="e">
        <f>IF(AND(#REF!=#REF!,#REF!=#REF!),#REF!,"")</f>
        <v>#REF!</v>
      </c>
      <c r="C20" s="6" t="e">
        <f>IF(AND(#REF!=#REF!,#REF!=#REF!),#REF!,"")</f>
        <v>#REF!</v>
      </c>
      <c r="D20" s="6" t="e">
        <f>IF(AND(#REF!=#REF!,#REF!=#REF!),#REF!,"")</f>
        <v>#REF!</v>
      </c>
    </row>
    <row r="21" spans="1:4" x14ac:dyDescent="0.3">
      <c r="A21" s="489"/>
      <c r="B21" s="6" t="e">
        <f>IF(AND(#REF!=#REF!,#REF!=#REF!),#REF!,"")</f>
        <v>#REF!</v>
      </c>
      <c r="C21" s="6" t="e">
        <f>IF(AND(#REF!=#REF!,#REF!=#REF!),#REF!,"")</f>
        <v>#REF!</v>
      </c>
      <c r="D21" s="6" t="e">
        <f>IF(AND(#REF!=#REF!,#REF!=#REF!),#REF!,"")</f>
        <v>#REF!</v>
      </c>
    </row>
    <row r="22" spans="1:4" x14ac:dyDescent="0.3">
      <c r="A22" s="489"/>
      <c r="B22" s="6" t="e">
        <f>IF(AND(#REF!=#REF!,#REF!=#REF!),#REF!,"")</f>
        <v>#REF!</v>
      </c>
      <c r="C22" s="6" t="e">
        <f>IF(AND(#REF!=#REF!,#REF!=#REF!),#REF!,"")</f>
        <v>#REF!</v>
      </c>
      <c r="D22" s="6" t="e">
        <f>IF(AND(#REF!=#REF!,#REF!=#REF!),#REF!,"")</f>
        <v>#REF!</v>
      </c>
    </row>
    <row r="23" spans="1:4" x14ac:dyDescent="0.3">
      <c r="A23" s="489"/>
      <c r="B23" s="6" t="e">
        <f>IF(AND(#REF!=#REF!,#REF!=#REF!),#REF!,"")</f>
        <v>#REF!</v>
      </c>
      <c r="C23" s="6" t="e">
        <f>IF(AND(#REF!=#REF!,#REF!=#REF!),#REF!,"")</f>
        <v>#REF!</v>
      </c>
      <c r="D23" s="6" t="e">
        <f>IF(AND(#REF!=#REF!,#REF!=#REF!),#REF!,"")</f>
        <v>#REF!</v>
      </c>
    </row>
    <row r="24" spans="1:4" x14ac:dyDescent="0.3">
      <c r="A24" s="489"/>
      <c r="B24" s="6" t="e">
        <f>IF(AND(#REF!=#REF!,#REF!=#REF!),#REF!,"")</f>
        <v>#REF!</v>
      </c>
      <c r="C24" s="6" t="e">
        <f>IF(AND(#REF!=#REF!,#REF!=#REF!),#REF!,"")</f>
        <v>#REF!</v>
      </c>
      <c r="D24" s="6" t="e">
        <f>IF(AND(#REF!=#REF!,#REF!=#REF!),#REF!,"")</f>
        <v>#REF!</v>
      </c>
    </row>
    <row r="25" spans="1:4" x14ac:dyDescent="0.3">
      <c r="A25" s="489"/>
      <c r="B25" s="6" t="e">
        <f>IF(AND(#REF!=#REF!,#REF!=#REF!),#REF!,"")</f>
        <v>#REF!</v>
      </c>
      <c r="C25" s="6" t="e">
        <f>IF(AND(#REF!=#REF!,#REF!=#REF!),#REF!,"")</f>
        <v>#REF!</v>
      </c>
      <c r="D25" s="6" t="e">
        <f>IF(AND(#REF!=#REF!,#REF!=#REF!),#REF!,"")</f>
        <v>#REF!</v>
      </c>
    </row>
    <row r="26" spans="1:4" x14ac:dyDescent="0.3">
      <c r="A26" s="489"/>
      <c r="B26" s="6" t="e">
        <f>IF(AND(#REF!=#REF!,#REF!=#REF!),#REF!,"")</f>
        <v>#REF!</v>
      </c>
      <c r="C26" s="6" t="e">
        <f>IF(AND(#REF!=#REF!,#REF!=#REF!),#REF!,"")</f>
        <v>#REF!</v>
      </c>
      <c r="D26" s="6" t="e">
        <f>IF(AND(#REF!=#REF!,#REF!=#REF!),#REF!,"")</f>
        <v>#REF!</v>
      </c>
    </row>
    <row r="27" spans="1:4" x14ac:dyDescent="0.3">
      <c r="A27" s="489"/>
      <c r="B27" s="6" t="e">
        <f>IF(AND(#REF!=#REF!,#REF!=#REF!),#REF!,"")</f>
        <v>#REF!</v>
      </c>
      <c r="C27" s="6" t="e">
        <f>IF(AND(#REF!=#REF!,#REF!=#REF!),#REF!,"")</f>
        <v>#REF!</v>
      </c>
      <c r="D27" s="6" t="e">
        <f>IF(AND(#REF!=#REF!,#REF!=#REF!),#REF!,"")</f>
        <v>#REF!</v>
      </c>
    </row>
    <row r="28" spans="1:4" x14ac:dyDescent="0.3">
      <c r="A28" s="489"/>
      <c r="B28" s="6" t="e">
        <f>IF(AND(#REF!=#REF!,#REF!=#REF!),#REF!,"")</f>
        <v>#REF!</v>
      </c>
      <c r="C28" s="6" t="e">
        <f>IF(AND(#REF!=#REF!,#REF!=#REF!),#REF!,"")</f>
        <v>#REF!</v>
      </c>
      <c r="D28" s="6" t="e">
        <f>IF(AND(#REF!=#REF!,#REF!=#REF!),#REF!,"")</f>
        <v>#REF!</v>
      </c>
    </row>
    <row r="29" spans="1:4" x14ac:dyDescent="0.3">
      <c r="A29" s="489"/>
      <c r="B29" s="8" t="e">
        <f>IF(AND(#REF!=#REF!,#REF!=#REF!),#REF!,"")</f>
        <v>#REF!</v>
      </c>
      <c r="C29" s="8" t="e">
        <f>IF(AND(#REF!=#REF!,#REF!=#REF!),#REF!,"")</f>
        <v>#REF!</v>
      </c>
      <c r="D29" s="8" t="e">
        <f>IF(AND(#REF!=#REF!,#REF!=#REF!),#REF!,"")</f>
        <v>#REF!</v>
      </c>
    </row>
    <row r="30" spans="1:4" ht="15" thickBot="1" x14ac:dyDescent="0.35">
      <c r="A30" s="490"/>
      <c r="B30" s="7" t="e">
        <f>IF(AND(#REF!=#REF!,#REF!=#REF!),#REF!,"")</f>
        <v>#REF!</v>
      </c>
      <c r="C30" s="7" t="e">
        <f>IF(AND(#REF!=#REF!,#REF!=#REF!),#REF!,"")</f>
        <v>#REF!</v>
      </c>
      <c r="D30" s="7" t="e">
        <f>IF(AND(#REF!=#REF!,#REF!=#REF!),#REF!,"")</f>
        <v>#REF!</v>
      </c>
    </row>
    <row r="31" spans="1:4" x14ac:dyDescent="0.3">
      <c r="A31" s="492" t="s">
        <v>259</v>
      </c>
      <c r="B31" s="12" t="e">
        <f>IF(AND(#REF!=#REF!,#REF!=#REF!),#REF!,"")</f>
        <v>#REF!</v>
      </c>
      <c r="C31" s="5" t="e">
        <f>IF(AND(#REF!=#REF!,#REF!=#REF!),#REF!,"")</f>
        <v>#REF!</v>
      </c>
      <c r="D31" s="5" t="e">
        <f>IF(AND(#REF!=#REF!,#REF!=#REF!),#REF!,"")</f>
        <v>#REF!</v>
      </c>
    </row>
    <row r="32" spans="1:4" x14ac:dyDescent="0.3">
      <c r="A32" s="492"/>
      <c r="B32" s="11" t="e">
        <f>IF(AND(#REF!=#REF!,#REF!=#REF!),#REF!,"")</f>
        <v>#REF!</v>
      </c>
      <c r="C32" s="6" t="e">
        <f>IF(AND(#REF!=#REF!,#REF!=#REF!),#REF!,"")</f>
        <v>#REF!</v>
      </c>
      <c r="D32" s="6" t="e">
        <f>IF(AND(#REF!=#REF!,#REF!=#REF!),#REF!,"")</f>
        <v>#REF!</v>
      </c>
    </row>
    <row r="33" spans="1:4" x14ac:dyDescent="0.3">
      <c r="A33" s="492"/>
      <c r="B33" s="11" t="e">
        <f>IF(AND(#REF!=#REF!,#REF!=#REF!),#REF!,"")</f>
        <v>#REF!</v>
      </c>
      <c r="C33" s="6" t="e">
        <f>IF(AND(#REF!=#REF!,#REF!=#REF!),#REF!,"")</f>
        <v>#REF!</v>
      </c>
      <c r="D33" s="6" t="e">
        <f>IF(AND(#REF!=#REF!,#REF!=#REF!),#REF!,"")</f>
        <v>#REF!</v>
      </c>
    </row>
    <row r="34" spans="1:4" x14ac:dyDescent="0.3">
      <c r="A34" s="492"/>
      <c r="B34" s="11" t="e">
        <f>IF(AND(#REF!=#REF!,#REF!=#REF!),#REF!,"")</f>
        <v>#REF!</v>
      </c>
      <c r="C34" s="6" t="e">
        <f>IF(AND(#REF!=#REF!,#REF!=#REF!),#REF!,"")</f>
        <v>#REF!</v>
      </c>
      <c r="D34" s="6" t="e">
        <f>IF(AND(#REF!=#REF!,#REF!=#REF!),#REF!,"")</f>
        <v>#REF!</v>
      </c>
    </row>
    <row r="35" spans="1:4" x14ac:dyDescent="0.3">
      <c r="A35" s="492"/>
      <c r="B35" s="11" t="e">
        <f>IF(AND(#REF!=#REF!,#REF!=#REF!),#REF!,"")</f>
        <v>#REF!</v>
      </c>
      <c r="C35" s="6" t="e">
        <f>IF(AND(#REF!=#REF!,#REF!=#REF!),#REF!,"")</f>
        <v>#REF!</v>
      </c>
      <c r="D35" s="6" t="e">
        <f>IF(AND(#REF!=#REF!,#REF!=#REF!),#REF!,"")</f>
        <v>#REF!</v>
      </c>
    </row>
    <row r="36" spans="1:4" x14ac:dyDescent="0.3">
      <c r="A36" s="492"/>
      <c r="B36" s="11" t="e">
        <f>IF(AND(#REF!=#REF!,#REF!=#REF!),#REF!,"")</f>
        <v>#REF!</v>
      </c>
      <c r="C36" s="6" t="e">
        <f>IF(AND(#REF!=#REF!,#REF!=#REF!),#REF!,"")</f>
        <v>#REF!</v>
      </c>
      <c r="D36" s="6" t="e">
        <f>IF(AND(#REF!=#REF!,#REF!=#REF!),#REF!,"")</f>
        <v>#REF!</v>
      </c>
    </row>
    <row r="37" spans="1:4" x14ac:dyDescent="0.3">
      <c r="A37" s="492"/>
      <c r="B37" s="11" t="e">
        <f>IF(AND(#REF!=#REF!,#REF!=#REF!),#REF!,"")</f>
        <v>#REF!</v>
      </c>
      <c r="C37" s="6" t="e">
        <f>IF(AND(#REF!=#REF!,#REF!=#REF!),#REF!,"")</f>
        <v>#REF!</v>
      </c>
      <c r="D37" s="6" t="e">
        <f>IF(AND(#REF!=#REF!,#REF!=#REF!),#REF!,"")</f>
        <v>#REF!</v>
      </c>
    </row>
    <row r="38" spans="1:4" x14ac:dyDescent="0.3">
      <c r="A38" s="492"/>
      <c r="B38" s="11" t="e">
        <f>IF(AND(#REF!=#REF!,#REF!=#REF!),#REF!,"")</f>
        <v>#REF!</v>
      </c>
      <c r="C38" s="6" t="e">
        <f>IF(AND(#REF!=#REF!,#REF!=#REF!),#REF!,"")</f>
        <v>#REF!</v>
      </c>
      <c r="D38" s="6" t="e">
        <f>IF(AND(#REF!=#REF!,#REF!=#REF!),#REF!,"")</f>
        <v>#REF!</v>
      </c>
    </row>
    <row r="39" spans="1:4" x14ac:dyDescent="0.3">
      <c r="A39" s="492"/>
      <c r="B39" s="11" t="e">
        <f>IF(AND(#REF!=#REF!,#REF!=#REF!),#REF!,"")</f>
        <v>#REF!</v>
      </c>
      <c r="C39" s="6" t="e">
        <f>IF(AND(#REF!=#REF!,#REF!=#REF!),#REF!,"")</f>
        <v>#REF!</v>
      </c>
      <c r="D39" s="6" t="e">
        <f>IF(AND(#REF!=#REF!,#REF!=#REF!),#REF!,"")</f>
        <v>#REF!</v>
      </c>
    </row>
    <row r="40" spans="1:4" x14ac:dyDescent="0.3">
      <c r="A40" s="492"/>
      <c r="B40" s="11" t="e">
        <f>IF(AND(#REF!=#REF!,#REF!=#REF!),#REF!,"")</f>
        <v>#REF!</v>
      </c>
      <c r="C40" s="6" t="e">
        <f>IF(AND(#REF!=#REF!,#REF!=#REF!),#REF!,"")</f>
        <v>#REF!</v>
      </c>
      <c r="D40" s="6" t="e">
        <f>IF(AND(#REF!=#REF!,#REF!=#REF!),#REF!,"")</f>
        <v>#REF!</v>
      </c>
    </row>
    <row r="41" spans="1:4" x14ac:dyDescent="0.3">
      <c r="A41" s="492"/>
      <c r="B41" s="11" t="e">
        <f>IF(AND(#REF!=#REF!,#REF!=#REF!),#REF!,"")</f>
        <v>#REF!</v>
      </c>
      <c r="C41" s="6" t="e">
        <f>IF(AND(#REF!=#REF!,#REF!=#REF!),#REF!,"")</f>
        <v>#REF!</v>
      </c>
      <c r="D41" s="6" t="e">
        <f>IF(AND(#REF!=#REF!,#REF!=#REF!),#REF!,"")</f>
        <v>#REF!</v>
      </c>
    </row>
    <row r="42" spans="1:4" x14ac:dyDescent="0.3">
      <c r="A42" s="492"/>
      <c r="B42" s="11" t="e">
        <f>IF(AND(#REF!=#REF!,#REF!=#REF!),#REF!,"")</f>
        <v>#REF!</v>
      </c>
      <c r="C42" s="6" t="e">
        <f>IF(AND(#REF!=#REF!,#REF!=#REF!),#REF!,"")</f>
        <v>#REF!</v>
      </c>
      <c r="D42" s="6" t="e">
        <f>IF(AND(#REF!=#REF!,#REF!=#REF!),#REF!,"")</f>
        <v>#REF!</v>
      </c>
    </row>
    <row r="43" spans="1:4" x14ac:dyDescent="0.3">
      <c r="A43" s="492"/>
      <c r="B43" s="11" t="e">
        <f>IF(AND(#REF!=#REF!,#REF!=#REF!),#REF!,"")</f>
        <v>#REF!</v>
      </c>
      <c r="C43" s="6" t="e">
        <f>IF(AND(#REF!=#REF!,#REF!=#REF!),#REF!,"")</f>
        <v>#REF!</v>
      </c>
      <c r="D43" s="6" t="e">
        <f>IF(AND(#REF!=#REF!,#REF!=#REF!),#REF!,"")</f>
        <v>#REF!</v>
      </c>
    </row>
    <row r="44" spans="1:4" x14ac:dyDescent="0.3">
      <c r="A44" s="492"/>
      <c r="B44" s="11" t="e">
        <f>IF(AND(#REF!=#REF!,#REF!=#REF!),#REF!,"")</f>
        <v>#REF!</v>
      </c>
      <c r="C44" s="6" t="e">
        <f>IF(AND(#REF!=#REF!,#REF!=#REF!),#REF!,"")</f>
        <v>#REF!</v>
      </c>
      <c r="D44" s="6" t="e">
        <f>IF(AND(#REF!=#REF!,#REF!=#REF!),#REF!,"")</f>
        <v>#REF!</v>
      </c>
    </row>
    <row r="45" spans="1:4" x14ac:dyDescent="0.3">
      <c r="A45" s="492"/>
      <c r="B45" s="11" t="e">
        <f>IF(AND(#REF!=#REF!,#REF!=#REF!),#REF!,"")</f>
        <v>#REF!</v>
      </c>
      <c r="C45" s="6" t="e">
        <f>IF(AND(#REF!=#REF!,#REF!=#REF!),#REF!,"")</f>
        <v>#REF!</v>
      </c>
      <c r="D45" s="6" t="e">
        <f>IF(AND(#REF!=#REF!,#REF!=#REF!),#REF!,"")</f>
        <v>#REF!</v>
      </c>
    </row>
    <row r="46" spans="1:4" x14ac:dyDescent="0.3">
      <c r="A46" s="492"/>
      <c r="B46" s="11" t="e">
        <f>IF(AND(#REF!=#REF!,#REF!=#REF!),#REF!,"")</f>
        <v>#REF!</v>
      </c>
      <c r="C46" s="6" t="e">
        <f>IF(AND(#REF!=#REF!,#REF!=#REF!),#REF!,"")</f>
        <v>#REF!</v>
      </c>
      <c r="D46" s="6" t="e">
        <f>IF(AND(#REF!=#REF!,#REF!=#REF!),#REF!,"")</f>
        <v>#REF!</v>
      </c>
    </row>
    <row r="47" spans="1:4" x14ac:dyDescent="0.3">
      <c r="A47" s="492"/>
      <c r="B47" s="11" t="e">
        <f>IF(AND(#REF!=#REF!,#REF!=#REF!),#REF!,"")</f>
        <v>#REF!</v>
      </c>
      <c r="C47" s="6" t="e">
        <f>IF(AND(#REF!=#REF!,#REF!=#REF!),#REF!,"")</f>
        <v>#REF!</v>
      </c>
      <c r="D47" s="6" t="e">
        <f>IF(AND(#REF!=#REF!,#REF!=#REF!),#REF!,"")</f>
        <v>#REF!</v>
      </c>
    </row>
    <row r="48" spans="1:4" x14ac:dyDescent="0.3">
      <c r="A48" s="492"/>
      <c r="B48" s="11" t="e">
        <f>IF(AND(#REF!=#REF!,#REF!=#REF!),#REF!,"")</f>
        <v>#REF!</v>
      </c>
      <c r="C48" s="6" t="e">
        <f>IF(AND(#REF!=#REF!,#REF!=#REF!),#REF!,"")</f>
        <v>#REF!</v>
      </c>
      <c r="D48" s="6" t="e">
        <f>IF(AND(#REF!=#REF!,#REF!=#REF!),#REF!,"")</f>
        <v>#REF!</v>
      </c>
    </row>
    <row r="49" spans="1:4" x14ac:dyDescent="0.3">
      <c r="A49" s="492"/>
      <c r="B49" s="11" t="e">
        <f>IF(AND(#REF!=#REF!,#REF!=#REF!),#REF!,"")</f>
        <v>#REF!</v>
      </c>
      <c r="C49" s="6" t="e">
        <f>IF(AND(#REF!=#REF!,#REF!=#REF!),#REF!,"")</f>
        <v>#REF!</v>
      </c>
      <c r="D49" s="6" t="e">
        <f>IF(AND(#REF!=#REF!,#REF!=#REF!),#REF!,"")</f>
        <v>#REF!</v>
      </c>
    </row>
    <row r="50" spans="1:4" x14ac:dyDescent="0.3">
      <c r="A50" s="492"/>
      <c r="B50" s="11" t="e">
        <f>IF(AND(#REF!=#REF!,#REF!=#REF!),#REF!,"")</f>
        <v>#REF!</v>
      </c>
      <c r="C50" s="6" t="e">
        <f>IF(AND(#REF!=#REF!,#REF!=#REF!),#REF!,"")</f>
        <v>#REF!</v>
      </c>
      <c r="D50" s="6" t="e">
        <f>IF(AND(#REF!=#REF!,#REF!=#REF!),#REF!,"")</f>
        <v>#REF!</v>
      </c>
    </row>
    <row r="51" spans="1:4" x14ac:dyDescent="0.3">
      <c r="A51" s="492"/>
      <c r="B51" s="11" t="e">
        <f>IF(AND(#REF!=#REF!,#REF!=#REF!),#REF!,"")</f>
        <v>#REF!</v>
      </c>
      <c r="C51" s="6" t="e">
        <f>IF(AND(#REF!=#REF!,#REF!=#REF!),#REF!,"")</f>
        <v>#REF!</v>
      </c>
      <c r="D51" s="6" t="e">
        <f>IF(AND(#REF!=#REF!,#REF!=#REF!),#REF!,"")</f>
        <v>#REF!</v>
      </c>
    </row>
    <row r="52" spans="1:4" x14ac:dyDescent="0.3">
      <c r="A52" s="492"/>
      <c r="B52" s="11" t="e">
        <f>IF(AND(#REF!=#REF!,#REF!=#REF!),#REF!,"")</f>
        <v>#REF!</v>
      </c>
      <c r="C52" s="6" t="e">
        <f>IF(AND(#REF!=#REF!,#REF!=#REF!),#REF!,"")</f>
        <v>#REF!</v>
      </c>
      <c r="D52" s="6" t="e">
        <f>IF(AND(#REF!=#REF!,#REF!=#REF!),#REF!,"")</f>
        <v>#REF!</v>
      </c>
    </row>
    <row r="53" spans="1:4" x14ac:dyDescent="0.3">
      <c r="A53" s="492"/>
      <c r="B53" s="11" t="e">
        <f>IF(AND(#REF!=#REF!,#REF!=#REF!),#REF!,"")</f>
        <v>#REF!</v>
      </c>
      <c r="C53" s="6" t="e">
        <f>IF(AND(#REF!=#REF!,#REF!=#REF!),#REF!,"")</f>
        <v>#REF!</v>
      </c>
      <c r="D53" s="6" t="e">
        <f>IF(AND(#REF!=#REF!,#REF!=#REF!),#REF!,"")</f>
        <v>#REF!</v>
      </c>
    </row>
    <row r="54" spans="1:4" ht="15" thickBot="1" x14ac:dyDescent="0.35">
      <c r="A54" s="492"/>
      <c r="B54" s="18" t="e">
        <f>IF(AND(#REF!=#REF!,#REF!=#REF!),#REF!,"")</f>
        <v>#REF!</v>
      </c>
      <c r="C54" s="7" t="e">
        <f>IF(AND(#REF!=#REF!,#REF!=#REF!),#REF!,"")</f>
        <v>#REF!</v>
      </c>
      <c r="D54" s="7" t="e">
        <f>IF(AND(#REF!=#REF!,#REF!=#REF!),#REF!,"")</f>
        <v>#REF!</v>
      </c>
    </row>
    <row r="55" spans="1:4" x14ac:dyDescent="0.3">
      <c r="A55" s="491" t="s">
        <v>262</v>
      </c>
      <c r="B55" s="12" t="e">
        <f>IF(AND(#REF!=#REF!,#REF!=#REF!),#REF!,"")</f>
        <v>#REF!</v>
      </c>
      <c r="C55" s="5" t="e">
        <f>IF(AND(#REF!=#REF!,#REF!=#REF!),#REF!,"")</f>
        <v>#REF!</v>
      </c>
      <c r="D55" s="5" t="e">
        <f>IF(AND(#REF!=#REF!,#REF!=#REF!),#REF!,"")</f>
        <v>#REF!</v>
      </c>
    </row>
    <row r="56" spans="1:4" x14ac:dyDescent="0.3">
      <c r="A56" s="492"/>
      <c r="B56" s="11" t="e">
        <f>IF(AND(#REF!=#REF!,#REF!=#REF!),#REF!,"")</f>
        <v>#REF!</v>
      </c>
      <c r="C56" s="6" t="e">
        <f>IF(AND(#REF!=#REF!,#REF!=#REF!),#REF!,"")</f>
        <v>#REF!</v>
      </c>
      <c r="D56" s="6" t="e">
        <f>IF(AND(#REF!=#REF!,#REF!=#REF!),#REF!,"")</f>
        <v>#REF!</v>
      </c>
    </row>
    <row r="57" spans="1:4" x14ac:dyDescent="0.3">
      <c r="A57" s="492"/>
      <c r="B57" s="11" t="e">
        <f>IF(AND(#REF!=#REF!,#REF!=#REF!),#REF!,"")</f>
        <v>#REF!</v>
      </c>
      <c r="C57" s="6" t="e">
        <f>IF(AND(#REF!=#REF!,#REF!=#REF!),#REF!,"")</f>
        <v>#REF!</v>
      </c>
      <c r="D57" s="6" t="e">
        <f>IF(AND(#REF!=#REF!,#REF!=#REF!),#REF!,"")</f>
        <v>#REF!</v>
      </c>
    </row>
    <row r="58" spans="1:4" x14ac:dyDescent="0.3">
      <c r="A58" s="492"/>
      <c r="B58" s="11" t="e">
        <f>IF(AND(#REF!=#REF!,#REF!=#REF!),#REF!,"")</f>
        <v>#REF!</v>
      </c>
      <c r="C58" s="6" t="e">
        <f>IF(AND(#REF!=#REF!,#REF!=#REF!),#REF!,"")</f>
        <v>#REF!</v>
      </c>
      <c r="D58" s="6" t="e">
        <f>IF(AND(#REF!=#REF!,#REF!=#REF!),#REF!,"")</f>
        <v>#REF!</v>
      </c>
    </row>
    <row r="59" spans="1:4" x14ac:dyDescent="0.3">
      <c r="A59" s="492"/>
      <c r="B59" s="11" t="e">
        <f>IF(AND(#REF!=#REF!,#REF!=#REF!),#REF!,"")</f>
        <v>#REF!</v>
      </c>
      <c r="C59" s="6" t="e">
        <f>IF(AND(#REF!=#REF!,#REF!=#REF!),#REF!,"")</f>
        <v>#REF!</v>
      </c>
      <c r="D59" s="6" t="e">
        <f>IF(AND(#REF!=#REF!,#REF!=#REF!),#REF!,"")</f>
        <v>#REF!</v>
      </c>
    </row>
    <row r="60" spans="1:4" x14ac:dyDescent="0.3">
      <c r="A60" s="492"/>
      <c r="B60" s="11" t="e">
        <f>IF(AND(#REF!=#REF!,#REF!=#REF!),#REF!,"")</f>
        <v>#REF!</v>
      </c>
      <c r="C60" s="6" t="e">
        <f>IF(AND(#REF!=#REF!,#REF!=#REF!),#REF!,"")</f>
        <v>#REF!</v>
      </c>
      <c r="D60" s="6" t="e">
        <f>IF(AND(#REF!=#REF!,#REF!=#REF!),#REF!,"")</f>
        <v>#REF!</v>
      </c>
    </row>
    <row r="61" spans="1:4" x14ac:dyDescent="0.3">
      <c r="A61" s="492"/>
      <c r="B61" s="11" t="e">
        <f>IF(AND(#REF!=#REF!,#REF!=#REF!),#REF!,"")</f>
        <v>#REF!</v>
      </c>
      <c r="C61" s="6" t="e">
        <f>IF(AND(#REF!=#REF!,#REF!=#REF!),#REF!,"")</f>
        <v>#REF!</v>
      </c>
      <c r="D61" s="6" t="e">
        <f>IF(AND(#REF!=#REF!,#REF!=#REF!),#REF!,"")</f>
        <v>#REF!</v>
      </c>
    </row>
    <row r="62" spans="1:4" x14ac:dyDescent="0.3">
      <c r="A62" s="492"/>
      <c r="B62" s="11" t="e">
        <f>IF(AND(#REF!=#REF!,#REF!=#REF!),#REF!,"")</f>
        <v>#REF!</v>
      </c>
      <c r="C62" s="6" t="e">
        <f>IF(AND(#REF!=#REF!,#REF!=#REF!),#REF!,"")</f>
        <v>#REF!</v>
      </c>
      <c r="D62" s="6" t="e">
        <f>IF(AND(#REF!=#REF!,#REF!=#REF!),#REF!,"")</f>
        <v>#REF!</v>
      </c>
    </row>
    <row r="63" spans="1:4" x14ac:dyDescent="0.3">
      <c r="A63" s="492"/>
      <c r="B63" s="11" t="e">
        <f>IF(AND(#REF!=#REF!,#REF!=#REF!),#REF!,"")</f>
        <v>#REF!</v>
      </c>
      <c r="C63" s="6" t="e">
        <f>IF(AND(#REF!=#REF!,#REF!=#REF!),#REF!,"")</f>
        <v>#REF!</v>
      </c>
      <c r="D63" s="6" t="e">
        <f>IF(AND(#REF!=#REF!,#REF!=#REF!),#REF!,"")</f>
        <v>#REF!</v>
      </c>
    </row>
    <row r="64" spans="1:4" x14ac:dyDescent="0.3">
      <c r="A64" s="492"/>
      <c r="B64" s="11" t="e">
        <f>IF(AND(#REF!=#REF!,#REF!=#REF!),#REF!,"")</f>
        <v>#REF!</v>
      </c>
      <c r="C64" s="6" t="e">
        <f>IF(AND(#REF!=#REF!,#REF!=#REF!),#REF!,"")</f>
        <v>#REF!</v>
      </c>
      <c r="D64" s="6" t="e">
        <f>IF(AND(#REF!=#REF!,#REF!=#REF!),#REF!,"")</f>
        <v>#REF!</v>
      </c>
    </row>
    <row r="65" spans="1:4" x14ac:dyDescent="0.3">
      <c r="A65" s="492"/>
      <c r="B65" s="11" t="e">
        <f>IF(AND(#REF!=#REF!,#REF!=#REF!),#REF!,"")</f>
        <v>#REF!</v>
      </c>
      <c r="C65" s="6" t="e">
        <f>IF(AND(#REF!=#REF!,#REF!=#REF!),#REF!,"")</f>
        <v>#REF!</v>
      </c>
      <c r="D65" s="6" t="e">
        <f>IF(AND(#REF!=#REF!,#REF!=#REF!),#REF!,"")</f>
        <v>#REF!</v>
      </c>
    </row>
    <row r="66" spans="1:4" x14ac:dyDescent="0.3">
      <c r="A66" s="492"/>
      <c r="B66" s="11" t="e">
        <f>IF(AND(#REF!=#REF!,#REF!=#REF!),#REF!,"")</f>
        <v>#REF!</v>
      </c>
      <c r="C66" s="6" t="e">
        <f>IF(AND(#REF!=#REF!,#REF!=#REF!),#REF!,"")</f>
        <v>#REF!</v>
      </c>
      <c r="D66" s="6" t="e">
        <f>IF(AND(#REF!=#REF!,#REF!=#REF!),#REF!,"")</f>
        <v>#REF!</v>
      </c>
    </row>
    <row r="67" spans="1:4" x14ac:dyDescent="0.3">
      <c r="A67" s="492"/>
      <c r="B67" s="11" t="e">
        <f>IF(AND(#REF!=#REF!,#REF!=#REF!),#REF!,"")</f>
        <v>#REF!</v>
      </c>
      <c r="C67" s="6" t="e">
        <f>IF(AND(#REF!=#REF!,#REF!=#REF!),#REF!,"")</f>
        <v>#REF!</v>
      </c>
      <c r="D67" s="6" t="e">
        <f>IF(AND(#REF!=#REF!,#REF!=#REF!),#REF!,"")</f>
        <v>#REF!</v>
      </c>
    </row>
    <row r="68" spans="1:4" x14ac:dyDescent="0.3">
      <c r="A68" s="492"/>
      <c r="B68" s="11" t="e">
        <f>IF(AND(#REF!=#REF!,#REF!=#REF!),#REF!,"")</f>
        <v>#REF!</v>
      </c>
      <c r="C68" s="6" t="e">
        <f>IF(AND(#REF!=#REF!,#REF!=#REF!),#REF!,"")</f>
        <v>#REF!</v>
      </c>
      <c r="D68" s="6" t="e">
        <f>IF(AND(#REF!=#REF!,#REF!=#REF!),#REF!,"")</f>
        <v>#REF!</v>
      </c>
    </row>
    <row r="69" spans="1:4" x14ac:dyDescent="0.3">
      <c r="A69" s="492"/>
      <c r="B69" s="11" t="e">
        <f>IF(AND(#REF!=#REF!,#REF!=#REF!),#REF!,"")</f>
        <v>#REF!</v>
      </c>
      <c r="C69" s="6" t="e">
        <f>IF(AND(#REF!=#REF!,#REF!=#REF!),#REF!,"")</f>
        <v>#REF!</v>
      </c>
      <c r="D69" s="6" t="e">
        <f>IF(AND(#REF!=#REF!,#REF!=#REF!),#REF!,"")</f>
        <v>#REF!</v>
      </c>
    </row>
    <row r="70" spans="1:4" x14ac:dyDescent="0.3">
      <c r="A70" s="492"/>
      <c r="B70" s="11" t="e">
        <f>IF(AND(#REF!=#REF!,#REF!=#REF!),#REF!,"")</f>
        <v>#REF!</v>
      </c>
      <c r="C70" s="6" t="e">
        <f>IF(AND(#REF!=#REF!,#REF!=#REF!),#REF!,"")</f>
        <v>#REF!</v>
      </c>
      <c r="D70" s="6" t="e">
        <f>IF(AND(#REF!=#REF!,#REF!=#REF!),#REF!,"")</f>
        <v>#REF!</v>
      </c>
    </row>
    <row r="71" spans="1:4" x14ac:dyDescent="0.3">
      <c r="A71" s="492"/>
      <c r="B71" s="11" t="e">
        <f>IF(AND(#REF!=#REF!,#REF!=#REF!),#REF!,"")</f>
        <v>#REF!</v>
      </c>
      <c r="C71" s="6" t="e">
        <f>IF(AND(#REF!=#REF!,#REF!=#REF!),#REF!,"")</f>
        <v>#REF!</v>
      </c>
      <c r="D71" s="6" t="e">
        <f>IF(AND(#REF!=#REF!,#REF!=#REF!),#REF!,"")</f>
        <v>#REF!</v>
      </c>
    </row>
    <row r="72" spans="1:4" x14ac:dyDescent="0.3">
      <c r="A72" s="492"/>
      <c r="B72" s="11" t="e">
        <f>IF(AND(#REF!=#REF!,#REF!=#REF!),#REF!,"")</f>
        <v>#REF!</v>
      </c>
      <c r="C72" s="6" t="e">
        <f>IF(AND(#REF!=#REF!,#REF!=#REF!),#REF!,"")</f>
        <v>#REF!</v>
      </c>
      <c r="D72" s="6" t="e">
        <f>IF(AND(#REF!=#REF!,#REF!=#REF!),#REF!,"")</f>
        <v>#REF!</v>
      </c>
    </row>
    <row r="73" spans="1:4" x14ac:dyDescent="0.3">
      <c r="A73" s="492"/>
      <c r="B73" s="11" t="e">
        <f>IF(AND(#REF!=#REF!,#REF!=#REF!),#REF!,"")</f>
        <v>#REF!</v>
      </c>
      <c r="C73" s="6" t="e">
        <f>IF(AND(#REF!=#REF!,#REF!=#REF!),#REF!,"")</f>
        <v>#REF!</v>
      </c>
      <c r="D73" s="6" t="e">
        <f>IF(AND(#REF!=#REF!,#REF!=#REF!),#REF!,"")</f>
        <v>#REF!</v>
      </c>
    </row>
    <row r="74" spans="1:4" x14ac:dyDescent="0.3">
      <c r="A74" s="492"/>
      <c r="B74" s="11" t="e">
        <f>IF(AND(#REF!=#REF!,#REF!=#REF!),#REF!,"")</f>
        <v>#REF!</v>
      </c>
      <c r="C74" s="6" t="e">
        <f>IF(AND(#REF!=#REF!,#REF!=#REF!),#REF!,"")</f>
        <v>#REF!</v>
      </c>
      <c r="D74" s="6" t="e">
        <f>IF(AND(#REF!=#REF!,#REF!=#REF!),#REF!,"")</f>
        <v>#REF!</v>
      </c>
    </row>
    <row r="75" spans="1:4" x14ac:dyDescent="0.3">
      <c r="A75" s="492"/>
      <c r="B75" s="11" t="e">
        <f>IF(AND(#REF!=#REF!,#REF!=#REF!),#REF!,"")</f>
        <v>#REF!</v>
      </c>
      <c r="C75" s="6" t="e">
        <f>IF(AND(#REF!=#REF!,#REF!=#REF!),#REF!,"")</f>
        <v>#REF!</v>
      </c>
      <c r="D75" s="6" t="e">
        <f>IF(AND(#REF!=#REF!,#REF!=#REF!),#REF!,"")</f>
        <v>#REF!</v>
      </c>
    </row>
    <row r="76" spans="1:4" x14ac:dyDescent="0.3">
      <c r="A76" s="492"/>
      <c r="B76" s="11" t="e">
        <f>IF(AND(#REF!=#REF!,#REF!=#REF!),#REF!,"")</f>
        <v>#REF!</v>
      </c>
      <c r="C76" s="6" t="e">
        <f>IF(AND(#REF!=#REF!,#REF!=#REF!),#REF!,"")</f>
        <v>#REF!</v>
      </c>
      <c r="D76" s="6" t="e">
        <f>IF(AND(#REF!=#REF!,#REF!=#REF!),#REF!,"")</f>
        <v>#REF!</v>
      </c>
    </row>
    <row r="77" spans="1:4" x14ac:dyDescent="0.3">
      <c r="A77" s="492"/>
      <c r="B77" s="11" t="e">
        <f>IF(AND(#REF!=#REF!,#REF!=#REF!),#REF!,"")</f>
        <v>#REF!</v>
      </c>
      <c r="C77" s="6" t="e">
        <f>IF(AND(#REF!=#REF!,#REF!=#REF!),#REF!,"")</f>
        <v>#REF!</v>
      </c>
      <c r="D77" s="6" t="e">
        <f>IF(AND(#REF!=#REF!,#REF!=#REF!),#REF!,"")</f>
        <v>#REF!</v>
      </c>
    </row>
    <row r="78" spans="1:4" ht="15" thickBot="1" x14ac:dyDescent="0.35">
      <c r="A78" s="493"/>
      <c r="B78" s="18" t="e">
        <f>IF(AND(#REF!=#REF!,#REF!=#REF!),#REF!,"")</f>
        <v>#REF!</v>
      </c>
      <c r="C78" s="7" t="e">
        <f>IF(AND(#REF!=#REF!,#REF!=#REF!),#REF!,"")</f>
        <v>#REF!</v>
      </c>
      <c r="D78" s="7" t="e">
        <f>IF(AND(#REF!=#REF!,#REF!=#REF!),#REF!,"")</f>
        <v>#REF!</v>
      </c>
    </row>
    <row r="79" spans="1:4" x14ac:dyDescent="0.3">
      <c r="A79" s="488" t="s">
        <v>263</v>
      </c>
      <c r="B79" s="9" t="e">
        <f>IF(AND(#REF!=#REF!,#REF!=#REF!),#REF!,"")</f>
        <v>#REF!</v>
      </c>
      <c r="C79" s="12" t="e">
        <f>IF(AND(#REF!=#REF!,#REF!=#REF!),#REF!,"")</f>
        <v>#REF!</v>
      </c>
      <c r="D79" s="5" t="e">
        <f>IF(AND(#REF!=#REF!,#REF!=#REF!),#REF!,"")</f>
        <v>#REF!</v>
      </c>
    </row>
    <row r="80" spans="1:4" x14ac:dyDescent="0.3">
      <c r="A80" s="489"/>
      <c r="B80" s="10" t="e">
        <f>IF(AND(#REF!=#REF!,#REF!=#REF!),#REF!,"")</f>
        <v>#REF!</v>
      </c>
      <c r="C80" s="11" t="e">
        <f>IF(AND(#REF!=#REF!,#REF!=#REF!),#REF!,"")</f>
        <v>#REF!</v>
      </c>
      <c r="D80" s="6" t="e">
        <f>IF(AND(#REF!=#REF!,#REF!=#REF!),#REF!,"")</f>
        <v>#REF!</v>
      </c>
    </row>
    <row r="81" spans="1:4" x14ac:dyDescent="0.3">
      <c r="A81" s="489"/>
      <c r="B81" s="10" t="e">
        <f>IF(AND(#REF!=#REF!,#REF!=#REF!),#REF!,"")</f>
        <v>#REF!</v>
      </c>
      <c r="C81" s="11" t="e">
        <f>IF(AND(#REF!=#REF!,#REF!=#REF!),#REF!,"")</f>
        <v>#REF!</v>
      </c>
      <c r="D81" s="6" t="e">
        <f>IF(AND(#REF!=#REF!,#REF!=#REF!),#REF!,"")</f>
        <v>#REF!</v>
      </c>
    </row>
    <row r="82" spans="1:4" x14ac:dyDescent="0.3">
      <c r="A82" s="489"/>
      <c r="B82" s="10" t="e">
        <f>IF(AND(#REF!=#REF!,#REF!=#REF!),#REF!,"")</f>
        <v>#REF!</v>
      </c>
      <c r="C82" s="11" t="e">
        <f>IF(AND(#REF!=#REF!,#REF!=#REF!),#REF!,"")</f>
        <v>#REF!</v>
      </c>
      <c r="D82" s="6" t="e">
        <f>IF(AND(#REF!=#REF!,#REF!=#REF!),#REF!,"")</f>
        <v>#REF!</v>
      </c>
    </row>
    <row r="83" spans="1:4" x14ac:dyDescent="0.3">
      <c r="A83" s="489"/>
      <c r="B83" s="10" t="e">
        <f>IF(AND(#REF!=#REF!,#REF!=#REF!),#REF!,"")</f>
        <v>#REF!</v>
      </c>
      <c r="C83" s="11" t="e">
        <f>IF(AND(#REF!=#REF!,#REF!=#REF!),#REF!,"")</f>
        <v>#REF!</v>
      </c>
      <c r="D83" s="6" t="e">
        <f>IF(AND(#REF!=#REF!,#REF!=#REF!),#REF!,"")</f>
        <v>#REF!</v>
      </c>
    </row>
    <row r="84" spans="1:4" x14ac:dyDescent="0.3">
      <c r="A84" s="489"/>
      <c r="B84" s="10" t="e">
        <f>IF(AND(#REF!=#REF!,#REF!=#REF!),#REF!,"")</f>
        <v>#REF!</v>
      </c>
      <c r="C84" s="11" t="e">
        <f>IF(AND(#REF!=#REF!,#REF!=#REF!),#REF!,"")</f>
        <v>#REF!</v>
      </c>
      <c r="D84" s="6" t="e">
        <f>IF(AND(#REF!=#REF!,#REF!=#REF!),#REF!,"")</f>
        <v>#REF!</v>
      </c>
    </row>
    <row r="85" spans="1:4" x14ac:dyDescent="0.3">
      <c r="A85" s="489"/>
      <c r="B85" s="10" t="e">
        <f>IF(AND(#REF!=#REF!,#REF!=#REF!),#REF!,"")</f>
        <v>#REF!</v>
      </c>
      <c r="C85" s="11" t="e">
        <f>IF(AND(#REF!=#REF!,#REF!=#REF!),#REF!,"")</f>
        <v>#REF!</v>
      </c>
      <c r="D85" s="6" t="e">
        <f>IF(AND(#REF!=#REF!,#REF!=#REF!),#REF!,"")</f>
        <v>#REF!</v>
      </c>
    </row>
    <row r="86" spans="1:4" x14ac:dyDescent="0.3">
      <c r="A86" s="489"/>
      <c r="B86" s="10" t="e">
        <f>IF(AND(#REF!=#REF!,#REF!=#REF!),#REF!,"")</f>
        <v>#REF!</v>
      </c>
      <c r="C86" s="11" t="e">
        <f>IF(AND(#REF!=#REF!,#REF!=#REF!),#REF!,"")</f>
        <v>#REF!</v>
      </c>
      <c r="D86" s="6" t="e">
        <f>IF(AND(#REF!=#REF!,#REF!=#REF!),#REF!,"")</f>
        <v>#REF!</v>
      </c>
    </row>
    <row r="87" spans="1:4" x14ac:dyDescent="0.3">
      <c r="A87" s="489"/>
      <c r="B87" s="10" t="e">
        <f>IF(AND(#REF!=#REF!,#REF!=#REF!),#REF!,"")</f>
        <v>#REF!</v>
      </c>
      <c r="C87" s="11" t="e">
        <f>IF(AND(#REF!=#REF!,#REF!=#REF!),#REF!,"")</f>
        <v>#REF!</v>
      </c>
      <c r="D87" s="6" t="e">
        <f>IF(AND(#REF!=#REF!,#REF!=#REF!),#REF!,"")</f>
        <v>#REF!</v>
      </c>
    </row>
    <row r="88" spans="1:4" x14ac:dyDescent="0.3">
      <c r="A88" s="489"/>
      <c r="B88" s="10" t="e">
        <f>IF(AND(#REF!=#REF!,#REF!=#REF!),#REF!,"")</f>
        <v>#REF!</v>
      </c>
      <c r="C88" s="11" t="e">
        <f>IF(AND(#REF!=#REF!,#REF!=#REF!),#REF!,"")</f>
        <v>#REF!</v>
      </c>
      <c r="D88" s="6" t="e">
        <f>IF(AND(#REF!=#REF!,#REF!=#REF!),#REF!,"")</f>
        <v>#REF!</v>
      </c>
    </row>
    <row r="89" spans="1:4" x14ac:dyDescent="0.3">
      <c r="A89" s="489"/>
      <c r="B89" s="10" t="e">
        <f>IF(AND(#REF!=#REF!,#REF!=#REF!),#REF!,"")</f>
        <v>#REF!</v>
      </c>
      <c r="C89" s="11" t="e">
        <f>IF(AND(#REF!=#REF!,#REF!=#REF!),#REF!,"")</f>
        <v>#REF!</v>
      </c>
      <c r="D89" s="6" t="e">
        <f>IF(AND(#REF!=#REF!,#REF!=#REF!),#REF!,"")</f>
        <v>#REF!</v>
      </c>
    </row>
    <row r="90" spans="1:4" x14ac:dyDescent="0.3">
      <c r="A90" s="489"/>
      <c r="B90" s="10" t="e">
        <f>IF(AND(#REF!=#REF!,#REF!=#REF!),#REF!,"")</f>
        <v>#REF!</v>
      </c>
      <c r="C90" s="11" t="e">
        <f>IF(AND(#REF!=#REF!,#REF!=#REF!),#REF!,"")</f>
        <v>#REF!</v>
      </c>
      <c r="D90" s="6" t="e">
        <f>IF(AND(#REF!=#REF!,#REF!=#REF!),#REF!,"")</f>
        <v>#REF!</v>
      </c>
    </row>
    <row r="91" spans="1:4" x14ac:dyDescent="0.3">
      <c r="A91" s="489"/>
      <c r="B91" s="10" t="e">
        <f>IF(AND(#REF!=#REF!,#REF!=#REF!),#REF!,"")</f>
        <v>#REF!</v>
      </c>
      <c r="C91" s="11" t="e">
        <f>IF(AND(#REF!=#REF!,#REF!=#REF!),#REF!,"")</f>
        <v>#REF!</v>
      </c>
      <c r="D91" s="6" t="e">
        <f>IF(AND(#REF!=#REF!,#REF!=#REF!),#REF!,"")</f>
        <v>#REF!</v>
      </c>
    </row>
    <row r="92" spans="1:4" x14ac:dyDescent="0.3">
      <c r="A92" s="489"/>
      <c r="B92" s="10" t="e">
        <f>IF(AND(#REF!=#REF!,#REF!=#REF!),#REF!,"")</f>
        <v>#REF!</v>
      </c>
      <c r="C92" s="11" t="e">
        <f>IF(AND(#REF!=#REF!,#REF!=#REF!),#REF!,"")</f>
        <v>#REF!</v>
      </c>
      <c r="D92" s="6" t="e">
        <f>IF(AND(#REF!=#REF!,#REF!=#REF!),#REF!,"")</f>
        <v>#REF!</v>
      </c>
    </row>
    <row r="93" spans="1:4" x14ac:dyDescent="0.3">
      <c r="A93" s="489"/>
      <c r="B93" s="10" t="e">
        <f>IF(AND(#REF!=#REF!,#REF!=#REF!),#REF!,"")</f>
        <v>#REF!</v>
      </c>
      <c r="C93" s="11" t="e">
        <f>IF(AND(#REF!=#REF!,#REF!=#REF!),#REF!,"")</f>
        <v>#REF!</v>
      </c>
      <c r="D93" s="6" t="e">
        <f>IF(AND(#REF!=#REF!,#REF!=#REF!),#REF!,"")</f>
        <v>#REF!</v>
      </c>
    </row>
    <row r="94" spans="1:4" x14ac:dyDescent="0.3">
      <c r="A94" s="489"/>
      <c r="B94" s="10" t="e">
        <f>IF(AND(#REF!=#REF!,#REF!=#REF!),#REF!,"")</f>
        <v>#REF!</v>
      </c>
      <c r="C94" s="11" t="e">
        <f>IF(AND(#REF!=#REF!,#REF!=#REF!),#REF!,"")</f>
        <v>#REF!</v>
      </c>
      <c r="D94" s="6" t="e">
        <f>IF(AND(#REF!=#REF!,#REF!=#REF!),#REF!,"")</f>
        <v>#REF!</v>
      </c>
    </row>
    <row r="95" spans="1:4" x14ac:dyDescent="0.3">
      <c r="A95" s="489"/>
      <c r="B95" s="10" t="e">
        <f>IF(AND(#REF!=#REF!,#REF!=#REF!),#REF!,"")</f>
        <v>#REF!</v>
      </c>
      <c r="C95" s="11" t="e">
        <f>IF(AND(#REF!=#REF!,#REF!=#REF!),#REF!,"")</f>
        <v>#REF!</v>
      </c>
      <c r="D95" s="6" t="e">
        <f>IF(AND(#REF!=#REF!,#REF!=#REF!),#REF!,"")</f>
        <v>#REF!</v>
      </c>
    </row>
    <row r="96" spans="1:4" x14ac:dyDescent="0.3">
      <c r="A96" s="489"/>
      <c r="B96" s="10" t="e">
        <f>IF(AND(#REF!=#REF!,#REF!=#REF!),#REF!,"")</f>
        <v>#REF!</v>
      </c>
      <c r="C96" s="11" t="e">
        <f>IF(AND(#REF!=#REF!,#REF!=#REF!),#REF!,"")</f>
        <v>#REF!</v>
      </c>
      <c r="D96" s="6" t="e">
        <f>IF(AND(#REF!=#REF!,#REF!=#REF!),#REF!,"")</f>
        <v>#REF!</v>
      </c>
    </row>
    <row r="97" spans="1:4" x14ac:dyDescent="0.3">
      <c r="A97" s="489"/>
      <c r="B97" s="10" t="e">
        <f>IF(AND(#REF!=#REF!,#REF!=#REF!),#REF!,"")</f>
        <v>#REF!</v>
      </c>
      <c r="C97" s="11" t="e">
        <f>IF(AND(#REF!=#REF!,#REF!=#REF!),#REF!,"")</f>
        <v>#REF!</v>
      </c>
      <c r="D97" s="6" t="e">
        <f>IF(AND(#REF!=#REF!,#REF!=#REF!),#REF!,"")</f>
        <v>#REF!</v>
      </c>
    </row>
    <row r="98" spans="1:4" x14ac:dyDescent="0.3">
      <c r="A98" s="489"/>
      <c r="B98" s="10" t="e">
        <f>IF(AND(#REF!=#REF!,#REF!=#REF!),#REF!,"")</f>
        <v>#REF!</v>
      </c>
      <c r="C98" s="11" t="e">
        <f>IF(AND(#REF!=#REF!,#REF!=#REF!),#REF!,"")</f>
        <v>#REF!</v>
      </c>
      <c r="D98" s="6" t="e">
        <f>IF(AND(#REF!=#REF!,#REF!=#REF!),#REF!,"")</f>
        <v>#REF!</v>
      </c>
    </row>
    <row r="99" spans="1:4" x14ac:dyDescent="0.3">
      <c r="A99" s="489"/>
      <c r="B99" s="10" t="e">
        <f>IF(AND(#REF!=#REF!,#REF!=#REF!),#REF!,"")</f>
        <v>#REF!</v>
      </c>
      <c r="C99" s="11" t="e">
        <f>IF(AND(#REF!=#REF!,#REF!=#REF!),#REF!,"")</f>
        <v>#REF!</v>
      </c>
      <c r="D99" s="6" t="e">
        <f>IF(AND(#REF!=#REF!,#REF!=#REF!),#REF!,"")</f>
        <v>#REF!</v>
      </c>
    </row>
    <row r="100" spans="1:4" x14ac:dyDescent="0.3">
      <c r="A100" s="489"/>
      <c r="B100" s="10" t="e">
        <f>IF(AND(#REF!=#REF!,#REF!=#REF!),#REF!,"")</f>
        <v>#REF!</v>
      </c>
      <c r="C100" s="11" t="e">
        <f>IF(AND(#REF!=#REF!,#REF!=#REF!),#REF!,"")</f>
        <v>#REF!</v>
      </c>
      <c r="D100" s="6" t="e">
        <f>IF(AND(#REF!=#REF!,#REF!=#REF!),#REF!,"")</f>
        <v>#REF!</v>
      </c>
    </row>
    <row r="101" spans="1:4" x14ac:dyDescent="0.3">
      <c r="A101" s="489"/>
      <c r="B101" s="10" t="e">
        <f>IF(AND(#REF!=#REF!,#REF!=#REF!),#REF!,"")</f>
        <v>#REF!</v>
      </c>
      <c r="C101" s="11" t="e">
        <f>IF(AND(#REF!=#REF!,#REF!=#REF!),#REF!,"")</f>
        <v>#REF!</v>
      </c>
      <c r="D101" s="6" t="e">
        <f>IF(AND(#REF!=#REF!,#REF!=#REF!),#REF!,"")</f>
        <v>#REF!</v>
      </c>
    </row>
    <row r="102" spans="1:4" ht="15" thickBot="1" x14ac:dyDescent="0.35">
      <c r="A102" s="490"/>
      <c r="B102" s="17" t="e">
        <f>IF(AND(#REF!=#REF!,#REF!=#REF!),#REF!,"")</f>
        <v>#REF!</v>
      </c>
      <c r="C102" s="18" t="e">
        <f>IF(AND(#REF!=#REF!,#REF!=#REF!),#REF!,"")</f>
        <v>#REF!</v>
      </c>
      <c r="D102" s="7" t="e">
        <f>IF(AND(#REF!=#REF!,#REF!=#REF!),#REF!,"")</f>
        <v>#REF!</v>
      </c>
    </row>
    <row r="103" spans="1:4" x14ac:dyDescent="0.3">
      <c r="A103" s="491" t="s">
        <v>264</v>
      </c>
      <c r="B103" s="9" t="e">
        <f>IF(AND(#REF!=#REF!,#REF!=#REF!),#REF!,"")</f>
        <v>#REF!</v>
      </c>
      <c r="C103" s="12" t="e">
        <f>IF(AND(#REF!=#REF!,#REF!=#REF!),#REF!,"")</f>
        <v>#REF!</v>
      </c>
      <c r="D103" s="5" t="e">
        <f>IF(AND(#REF!=#REF!,#REF!=#REF!),#REF!,"")</f>
        <v>#REF!</v>
      </c>
    </row>
    <row r="104" spans="1:4" x14ac:dyDescent="0.3">
      <c r="A104" s="492"/>
      <c r="B104" s="10" t="e">
        <f>IF(AND(#REF!=#REF!,#REF!=#REF!),#REF!,"")</f>
        <v>#REF!</v>
      </c>
      <c r="C104" s="11" t="e">
        <f>IF(AND(#REF!=#REF!,#REF!=#REF!),#REF!,"")</f>
        <v>#REF!</v>
      </c>
      <c r="D104" s="6" t="e">
        <f>IF(AND(#REF!=#REF!,#REF!=#REF!),#REF!,"")</f>
        <v>#REF!</v>
      </c>
    </row>
    <row r="105" spans="1:4" x14ac:dyDescent="0.3">
      <c r="A105" s="492"/>
      <c r="B105" s="10" t="e">
        <f>IF(AND(#REF!=#REF!,#REF!=#REF!),#REF!,"")</f>
        <v>#REF!</v>
      </c>
      <c r="C105" s="11" t="e">
        <f>IF(AND(#REF!=#REF!,#REF!=#REF!),#REF!,"")</f>
        <v>#REF!</v>
      </c>
      <c r="D105" s="6" t="e">
        <f>IF(AND(#REF!=#REF!,#REF!=#REF!),#REF!,"")</f>
        <v>#REF!</v>
      </c>
    </row>
    <row r="106" spans="1:4" x14ac:dyDescent="0.3">
      <c r="A106" s="492"/>
      <c r="B106" s="10" t="e">
        <f>IF(AND(#REF!=#REF!,#REF!=#REF!),#REF!,"")</f>
        <v>#REF!</v>
      </c>
      <c r="C106" s="11" t="e">
        <f>IF(AND(#REF!=#REF!,#REF!=#REF!),#REF!,"")</f>
        <v>#REF!</v>
      </c>
      <c r="D106" s="6" t="e">
        <f>IF(AND(#REF!=#REF!,#REF!=#REF!),#REF!,"")</f>
        <v>#REF!</v>
      </c>
    </row>
    <row r="107" spans="1:4" x14ac:dyDescent="0.3">
      <c r="A107" s="492"/>
      <c r="B107" s="10" t="e">
        <f>IF(AND(#REF!=#REF!,#REF!=#REF!),#REF!,"")</f>
        <v>#REF!</v>
      </c>
      <c r="C107" s="11" t="e">
        <f>IF(AND(#REF!=#REF!,#REF!=#REF!),#REF!,"")</f>
        <v>#REF!</v>
      </c>
      <c r="D107" s="6" t="e">
        <f>IF(AND(#REF!=#REF!,#REF!=#REF!),#REF!,"")</f>
        <v>#REF!</v>
      </c>
    </row>
    <row r="108" spans="1:4" x14ac:dyDescent="0.3">
      <c r="A108" s="492"/>
      <c r="B108" s="10" t="e">
        <f>IF(AND(#REF!=#REF!,#REF!=#REF!),#REF!,"")</f>
        <v>#REF!</v>
      </c>
      <c r="C108" s="11" t="e">
        <f>IF(AND(#REF!=#REF!,#REF!=#REF!),#REF!,"")</f>
        <v>#REF!</v>
      </c>
      <c r="D108" s="6" t="e">
        <f>IF(AND(#REF!=#REF!,#REF!=#REF!),#REF!,"")</f>
        <v>#REF!</v>
      </c>
    </row>
    <row r="109" spans="1:4" ht="63.75" customHeight="1" x14ac:dyDescent="0.3">
      <c r="A109" s="492"/>
      <c r="B109" s="10" t="e">
        <f>IF(AND(#REF!=#REF!,#REF!=#REF!),#REF!,"")</f>
        <v>#REF!</v>
      </c>
      <c r="C109" s="11" t="e">
        <f>IF(AND(#REF!=#REF!,#REF!=#REF!),#REF!,"")</f>
        <v>#REF!</v>
      </c>
      <c r="D109" s="6" t="e">
        <f>IF(AND(#REF!=#REF!,#REF!=#REF!),#REF!,"")</f>
        <v>#REF!</v>
      </c>
    </row>
    <row r="110" spans="1:4" x14ac:dyDescent="0.3">
      <c r="A110" s="492"/>
      <c r="B110" s="10" t="e">
        <f>IF(AND(#REF!=#REF!,#REF!=#REF!),#REF!,"")</f>
        <v>#REF!</v>
      </c>
      <c r="C110" s="11" t="e">
        <f>IF(AND(#REF!=#REF!,#REF!=#REF!),#REF!,"")</f>
        <v>#REF!</v>
      </c>
      <c r="D110" s="6" t="e">
        <f>IF(AND(#REF!=#REF!,#REF!=#REF!),#REF!,"")</f>
        <v>#REF!</v>
      </c>
    </row>
    <row r="111" spans="1:4" x14ac:dyDescent="0.3">
      <c r="A111" s="492"/>
      <c r="B111" s="10" t="e">
        <f>IF(AND(#REF!=#REF!,#REF!=#REF!),#REF!,"")</f>
        <v>#REF!</v>
      </c>
      <c r="C111" s="11" t="e">
        <f>IF(AND(#REF!=#REF!,#REF!=#REF!),#REF!,"")</f>
        <v>#REF!</v>
      </c>
      <c r="D111" s="6" t="e">
        <f>IF(AND(#REF!=#REF!,#REF!=#REF!),#REF!,"")</f>
        <v>#REF!</v>
      </c>
    </row>
    <row r="112" spans="1:4" x14ac:dyDescent="0.3">
      <c r="A112" s="492"/>
      <c r="B112" s="10" t="e">
        <f>IF(AND(#REF!=#REF!,#REF!=#REF!),#REF!,"")</f>
        <v>#REF!</v>
      </c>
      <c r="C112" s="11" t="e">
        <f>IF(AND(#REF!=#REF!,#REF!=#REF!),#REF!,"")</f>
        <v>#REF!</v>
      </c>
      <c r="D112" s="6" t="e">
        <f>IF(AND(#REF!=#REF!,#REF!=#REF!),#REF!,"")</f>
        <v>#REF!</v>
      </c>
    </row>
    <row r="113" spans="1:4" x14ac:dyDescent="0.3">
      <c r="A113" s="492"/>
      <c r="B113" s="10" t="e">
        <f>IF(AND(#REF!=#REF!,#REF!=#REF!),#REF!,"")</f>
        <v>#REF!</v>
      </c>
      <c r="C113" s="11" t="e">
        <f>IF(AND(#REF!=#REF!,#REF!=#REF!),#REF!,"")</f>
        <v>#REF!</v>
      </c>
      <c r="D113" s="6" t="e">
        <f>IF(AND(#REF!=#REF!,#REF!=#REF!),#REF!,"")</f>
        <v>#REF!</v>
      </c>
    </row>
    <row r="114" spans="1:4" x14ac:dyDescent="0.3">
      <c r="A114" s="492"/>
      <c r="B114" s="10" t="e">
        <f>IF(AND(#REF!=#REF!,#REF!=#REF!),#REF!,"")</f>
        <v>#REF!</v>
      </c>
      <c r="C114" s="11" t="e">
        <f>IF(AND(#REF!=#REF!,#REF!=#REF!),#REF!,"")</f>
        <v>#REF!</v>
      </c>
      <c r="D114" s="6" t="e">
        <f>IF(AND(#REF!=#REF!,#REF!=#REF!),#REF!,"")</f>
        <v>#REF!</v>
      </c>
    </row>
    <row r="115" spans="1:4" x14ac:dyDescent="0.3">
      <c r="A115" s="492"/>
      <c r="B115" s="10" t="e">
        <f>IF(AND(#REF!=#REF!,#REF!=#REF!),#REF!,"")</f>
        <v>#REF!</v>
      </c>
      <c r="C115" s="11" t="e">
        <f>IF(AND(#REF!=#REF!,#REF!=#REF!),#REF!,"")</f>
        <v>#REF!</v>
      </c>
      <c r="D115" s="6" t="e">
        <f>IF(AND(#REF!=#REF!,#REF!=#REF!),#REF!,"")</f>
        <v>#REF!</v>
      </c>
    </row>
    <row r="116" spans="1:4" x14ac:dyDescent="0.3">
      <c r="A116" s="492"/>
      <c r="B116" s="10" t="e">
        <f>IF(AND(#REF!=#REF!,#REF!=#REF!),#REF!,"")</f>
        <v>#REF!</v>
      </c>
      <c r="C116" s="11" t="e">
        <f>IF(AND(#REF!=#REF!,#REF!=#REF!),#REF!,"")</f>
        <v>#REF!</v>
      </c>
      <c r="D116" s="6" t="e">
        <f>IF(AND(#REF!=#REF!,#REF!=#REF!),#REF!,"")</f>
        <v>#REF!</v>
      </c>
    </row>
    <row r="117" spans="1:4" x14ac:dyDescent="0.3">
      <c r="A117" s="492"/>
      <c r="B117" s="10" t="e">
        <f>IF(AND(#REF!=#REF!,#REF!=#REF!),#REF!,"")</f>
        <v>#REF!</v>
      </c>
      <c r="C117" s="11" t="e">
        <f>IF(AND(#REF!=#REF!,#REF!=#REF!),#REF!,"")</f>
        <v>#REF!</v>
      </c>
      <c r="D117" s="6" t="e">
        <f>IF(AND(#REF!=#REF!,#REF!=#REF!),#REF!,"")</f>
        <v>#REF!</v>
      </c>
    </row>
    <row r="118" spans="1:4" x14ac:dyDescent="0.3">
      <c r="A118" s="492"/>
      <c r="B118" s="10" t="e">
        <f>IF(AND(#REF!=#REF!,#REF!=#REF!),#REF!,"")</f>
        <v>#REF!</v>
      </c>
      <c r="C118" s="11" t="e">
        <f>IF(AND(#REF!=#REF!,#REF!=#REF!),#REF!,"")</f>
        <v>#REF!</v>
      </c>
      <c r="D118" s="6" t="e">
        <f>IF(AND(#REF!=#REF!,#REF!=#REF!),#REF!,"")</f>
        <v>#REF!</v>
      </c>
    </row>
    <row r="119" spans="1:4" ht="33" customHeight="1" x14ac:dyDescent="0.3">
      <c r="A119" s="492"/>
      <c r="B119" s="10" t="e">
        <f>IF(AND(#REF!=#REF!,#REF!=#REF!),#REF!,"")</f>
        <v>#REF!</v>
      </c>
      <c r="C119" s="11" t="e">
        <f>IF(AND(#REF!=#REF!,#REF!=#REF!),#REF!,"")</f>
        <v>#REF!</v>
      </c>
      <c r="D119" s="6" t="e">
        <f>IF(AND(#REF!=#REF!,#REF!=#REF!),#REF!,"")</f>
        <v>#REF!</v>
      </c>
    </row>
    <row r="120" spans="1:4" ht="33.75" customHeight="1" x14ac:dyDescent="0.3">
      <c r="A120" s="492"/>
      <c r="B120" s="10" t="e">
        <f>IF(AND(#REF!=#REF!,#REF!=#REF!),#REF!,"")</f>
        <v>#REF!</v>
      </c>
      <c r="C120" s="11" t="e">
        <f>IF(AND(#REF!=#REF!,#REF!=#REF!),#REF!,"")</f>
        <v>#REF!</v>
      </c>
      <c r="D120" s="6" t="e">
        <f>IF(AND(#REF!=#REF!,#REF!=#REF!),#REF!,"")</f>
        <v>#REF!</v>
      </c>
    </row>
    <row r="121" spans="1:4" x14ac:dyDescent="0.3">
      <c r="A121" s="492"/>
      <c r="B121" s="10" t="e">
        <f>IF(AND(#REF!=#REF!,#REF!=#REF!),#REF!,"")</f>
        <v>#REF!</v>
      </c>
      <c r="C121" s="11" t="e">
        <f>IF(AND(#REF!=#REF!,#REF!=#REF!),#REF!,"")</f>
        <v>#REF!</v>
      </c>
      <c r="D121" s="6" t="e">
        <f>IF(AND(#REF!=#REF!,#REF!=#REF!),#REF!,"")</f>
        <v>#REF!</v>
      </c>
    </row>
    <row r="122" spans="1:4" ht="19.5" customHeight="1" x14ac:dyDescent="0.3">
      <c r="A122" s="492"/>
      <c r="B122" s="10" t="e">
        <f>IF(AND(#REF!=#REF!,#REF!=#REF!),#REF!,"")</f>
        <v>#REF!</v>
      </c>
      <c r="C122" s="11" t="e">
        <f>IF(AND(#REF!=#REF!,#REF!=#REF!),#REF!,"")</f>
        <v>#REF!</v>
      </c>
      <c r="D122" s="6" t="e">
        <f>IF(AND(#REF!=#REF!,#REF!=#REF!),#REF!,"")</f>
        <v>#REF!</v>
      </c>
    </row>
    <row r="123" spans="1:4" x14ac:dyDescent="0.3">
      <c r="A123" s="492"/>
      <c r="B123" s="10" t="e">
        <f>IF(AND(#REF!=#REF!,#REF!=#REF!),#REF!,"")</f>
        <v>#REF!</v>
      </c>
      <c r="C123" s="11" t="e">
        <f>IF(AND(#REF!=#REF!,#REF!=#REF!),#REF!,"")</f>
        <v>#REF!</v>
      </c>
      <c r="D123" s="6" t="e">
        <f>IF(AND(#REF!=#REF!,#REF!=#REF!),#REF!,"")</f>
        <v>#REF!</v>
      </c>
    </row>
    <row r="124" spans="1:4" x14ac:dyDescent="0.3">
      <c r="A124" s="492"/>
      <c r="B124" s="10" t="e">
        <f>IF(AND(#REF!=#REF!,#REF!=#REF!),#REF!,"")</f>
        <v>#REF!</v>
      </c>
      <c r="C124" s="11" t="e">
        <f>IF(AND(#REF!=#REF!,#REF!=#REF!),#REF!,"")</f>
        <v>#REF!</v>
      </c>
      <c r="D124" s="6" t="e">
        <f>IF(AND(#REF!=#REF!,#REF!=#REF!),#REF!,"")</f>
        <v>#REF!</v>
      </c>
    </row>
    <row r="125" spans="1:4" x14ac:dyDescent="0.3">
      <c r="A125" s="492"/>
      <c r="B125" s="10" t="e">
        <f>IF(AND(#REF!=#REF!,#REF!=#REF!),#REF!,"")</f>
        <v>#REF!</v>
      </c>
      <c r="C125" s="11" t="e">
        <f>IF(AND(#REF!=#REF!,#REF!=#REF!),#REF!,"")</f>
        <v>#REF!</v>
      </c>
      <c r="D125" s="6" t="e">
        <f>IF(AND(#REF!=#REF!,#REF!=#REF!),#REF!,"")</f>
        <v>#REF!</v>
      </c>
    </row>
    <row r="126" spans="1:4" ht="15" thickBot="1" x14ac:dyDescent="0.35">
      <c r="A126" s="493"/>
      <c r="B126" s="17" t="e">
        <f>IF(AND(#REF!=#REF!,#REF!=#REF!),#REF!,"")</f>
        <v>#REF!</v>
      </c>
      <c r="C126" s="18" t="e">
        <f>IF(AND(#REF!=#REF!,#REF!=#REF!),#REF!,"")</f>
        <v>#REF!</v>
      </c>
      <c r="D126" s="7" t="e">
        <f>IF(AND(#REF!=#REF!,#REF!=#REF!),#REF!,"")</f>
        <v>#REF!</v>
      </c>
    </row>
    <row r="127" spans="1:4" ht="15" thickBot="1" x14ac:dyDescent="0.35">
      <c r="B127" s="3" t="s">
        <v>129</v>
      </c>
      <c r="C127" s="4" t="s">
        <v>134</v>
      </c>
      <c r="D127" s="3" t="s">
        <v>306</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85" zoomScaleNormal="85" workbookViewId="0">
      <selection activeCell="C7" sqref="C7"/>
    </sheetView>
  </sheetViews>
  <sheetFormatPr baseColWidth="10" defaultColWidth="11.44140625" defaultRowHeight="13.8" x14ac:dyDescent="0.3"/>
  <cols>
    <col min="1" max="1" width="9.5546875" style="58" customWidth="1"/>
    <col min="2" max="2" width="17.44140625" style="58" customWidth="1"/>
    <col min="3" max="3" width="64.33203125" style="58" customWidth="1"/>
    <col min="4" max="4" width="26.109375" style="58" customWidth="1"/>
    <col min="5" max="5" width="25.33203125" style="58" customWidth="1"/>
    <col min="6" max="16384" width="11.44140625" style="58"/>
  </cols>
  <sheetData>
    <row r="1" spans="1:5" ht="14.4" thickBot="1" x14ac:dyDescent="0.35"/>
    <row r="2" spans="1:5" ht="24.75" customHeight="1" x14ac:dyDescent="0.3">
      <c r="A2" s="166"/>
      <c r="B2" s="301" t="s">
        <v>22</v>
      </c>
      <c r="C2" s="302"/>
      <c r="D2" s="303"/>
      <c r="E2" s="166"/>
    </row>
    <row r="3" spans="1:5" ht="24.75" customHeight="1" thickBot="1" x14ac:dyDescent="0.35">
      <c r="A3" s="225" t="s">
        <v>23</v>
      </c>
      <c r="B3" s="226" t="s">
        <v>24</v>
      </c>
      <c r="C3" s="304" t="s">
        <v>25</v>
      </c>
      <c r="D3" s="305"/>
      <c r="E3" s="227" t="s">
        <v>26</v>
      </c>
    </row>
    <row r="4" spans="1:5" ht="27.6" x14ac:dyDescent="0.3">
      <c r="A4" s="60">
        <v>0.2</v>
      </c>
      <c r="B4" s="59" t="s">
        <v>27</v>
      </c>
      <c r="C4" s="169" t="s">
        <v>28</v>
      </c>
      <c r="D4" s="60">
        <v>0.2</v>
      </c>
      <c r="E4" s="183" t="s">
        <v>29</v>
      </c>
    </row>
    <row r="5" spans="1:5" ht="27.6" x14ac:dyDescent="0.3">
      <c r="A5" s="62">
        <v>0.4</v>
      </c>
      <c r="B5" s="61" t="s">
        <v>30</v>
      </c>
      <c r="C5" s="169" t="s">
        <v>31</v>
      </c>
      <c r="D5" s="62">
        <v>0.4</v>
      </c>
      <c r="E5" s="184" t="s">
        <v>32</v>
      </c>
    </row>
    <row r="6" spans="1:5" ht="27.6" x14ac:dyDescent="0.3">
      <c r="A6" s="62">
        <v>0.6</v>
      </c>
      <c r="B6" s="63" t="s">
        <v>33</v>
      </c>
      <c r="C6" s="169" t="s">
        <v>34</v>
      </c>
      <c r="D6" s="62">
        <v>0.6</v>
      </c>
      <c r="E6" s="184" t="s">
        <v>35</v>
      </c>
    </row>
    <row r="7" spans="1:5" ht="27.6" x14ac:dyDescent="0.3">
      <c r="A7" s="62">
        <v>0.8</v>
      </c>
      <c r="B7" s="64" t="s">
        <v>36</v>
      </c>
      <c r="C7" s="169" t="s">
        <v>37</v>
      </c>
      <c r="D7" s="62">
        <v>0.8</v>
      </c>
      <c r="E7" s="184" t="s">
        <v>38</v>
      </c>
    </row>
    <row r="8" spans="1:5" ht="29.25" customHeight="1" thickBot="1" x14ac:dyDescent="0.35">
      <c r="A8" s="66">
        <v>1</v>
      </c>
      <c r="B8" s="65" t="s">
        <v>39</v>
      </c>
      <c r="C8" s="186" t="s">
        <v>40</v>
      </c>
      <c r="D8" s="66">
        <v>1</v>
      </c>
      <c r="E8" s="185" t="s">
        <v>41</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70"/>
  <sheetViews>
    <sheetView zoomScale="150" zoomScaleNormal="150" workbookViewId="0">
      <selection activeCell="G1" sqref="G1"/>
    </sheetView>
  </sheetViews>
  <sheetFormatPr baseColWidth="10" defaultColWidth="11.44140625" defaultRowHeight="14.4" x14ac:dyDescent="0.3"/>
  <cols>
    <col min="2" max="2" width="0" hidden="1" customWidth="1"/>
    <col min="3" max="3" width="49" hidden="1" customWidth="1"/>
    <col min="4" max="4" width="0" hidden="1" customWidth="1"/>
    <col min="6" max="6" width="6.33203125" customWidth="1"/>
    <col min="7" max="7" width="74.5546875" customWidth="1"/>
  </cols>
  <sheetData>
    <row r="1" spans="2:8" x14ac:dyDescent="0.3">
      <c r="B1" s="93" t="s">
        <v>42</v>
      </c>
    </row>
    <row r="2" spans="2:8" ht="15" thickBot="1" x14ac:dyDescent="0.35"/>
    <row r="3" spans="2:8" ht="26.25" customHeight="1" thickBot="1" x14ac:dyDescent="0.35">
      <c r="B3" s="309" t="s">
        <v>43</v>
      </c>
      <c r="C3" s="310"/>
      <c r="D3" s="311"/>
      <c r="F3" s="306" t="s">
        <v>44</v>
      </c>
      <c r="G3" s="306"/>
      <c r="H3" s="306"/>
    </row>
    <row r="4" spans="2:8" ht="15" thickBot="1" x14ac:dyDescent="0.35">
      <c r="B4" s="309" t="s">
        <v>45</v>
      </c>
      <c r="C4" s="310"/>
      <c r="D4" s="311"/>
      <c r="F4" s="307" t="s">
        <v>46</v>
      </c>
      <c r="G4" s="307" t="s">
        <v>47</v>
      </c>
      <c r="H4" s="94" t="s">
        <v>48</v>
      </c>
    </row>
    <row r="5" spans="2:8" ht="29.4" thickBot="1" x14ac:dyDescent="0.35">
      <c r="B5" s="95" t="s">
        <v>49</v>
      </c>
      <c r="C5" s="96" t="s">
        <v>50</v>
      </c>
      <c r="D5" s="97" t="s">
        <v>51</v>
      </c>
      <c r="F5" s="307"/>
      <c r="G5" s="307"/>
      <c r="H5" s="98" t="s">
        <v>52</v>
      </c>
    </row>
    <row r="6" spans="2:8" ht="28.8" x14ac:dyDescent="0.3">
      <c r="B6" s="99" t="s">
        <v>53</v>
      </c>
      <c r="C6" s="100" t="s">
        <v>54</v>
      </c>
      <c r="D6" s="101">
        <v>5</v>
      </c>
      <c r="F6" s="102">
        <v>1</v>
      </c>
      <c r="G6" s="123" t="s">
        <v>55</v>
      </c>
      <c r="H6" s="103">
        <v>1</v>
      </c>
    </row>
    <row r="7" spans="2:8" ht="28.8" x14ac:dyDescent="0.3">
      <c r="B7" s="104" t="s">
        <v>56</v>
      </c>
      <c r="C7" s="105" t="s">
        <v>57</v>
      </c>
      <c r="D7" s="106">
        <v>10</v>
      </c>
      <c r="F7" s="102">
        <v>2</v>
      </c>
      <c r="G7" s="123" t="s">
        <v>58</v>
      </c>
      <c r="H7" s="103">
        <v>1</v>
      </c>
    </row>
    <row r="8" spans="2:8" ht="29.4" thickBot="1" x14ac:dyDescent="0.35">
      <c r="B8" s="107" t="s">
        <v>59</v>
      </c>
      <c r="C8" s="108" t="s">
        <v>60</v>
      </c>
      <c r="D8" s="109">
        <v>20</v>
      </c>
      <c r="F8" s="102">
        <v>3</v>
      </c>
      <c r="G8" s="123" t="s">
        <v>61</v>
      </c>
      <c r="H8" s="103">
        <v>1</v>
      </c>
    </row>
    <row r="9" spans="2:8" x14ac:dyDescent="0.3">
      <c r="F9" s="102">
        <v>4</v>
      </c>
      <c r="G9" s="123" t="s">
        <v>62</v>
      </c>
      <c r="H9" s="103">
        <v>1</v>
      </c>
    </row>
    <row r="10" spans="2:8" x14ac:dyDescent="0.3">
      <c r="F10" s="102">
        <v>5</v>
      </c>
      <c r="G10" s="123" t="s">
        <v>63</v>
      </c>
      <c r="H10" s="103">
        <v>1</v>
      </c>
    </row>
    <row r="11" spans="2:8" x14ac:dyDescent="0.3">
      <c r="F11" s="102">
        <v>6</v>
      </c>
      <c r="G11" s="123" t="s">
        <v>64</v>
      </c>
      <c r="H11" s="103">
        <v>1</v>
      </c>
    </row>
    <row r="12" spans="2:8" x14ac:dyDescent="0.3">
      <c r="F12" s="102">
        <v>7</v>
      </c>
      <c r="G12" s="123" t="s">
        <v>65</v>
      </c>
      <c r="H12" s="103">
        <v>0</v>
      </c>
    </row>
    <row r="13" spans="2:8" ht="22.8" x14ac:dyDescent="0.3">
      <c r="F13" s="102">
        <v>8</v>
      </c>
      <c r="G13" s="124" t="s">
        <v>66</v>
      </c>
      <c r="H13" s="103">
        <v>0</v>
      </c>
    </row>
    <row r="14" spans="2:8" x14ac:dyDescent="0.3">
      <c r="F14" s="102">
        <v>9</v>
      </c>
      <c r="G14" s="123" t="s">
        <v>67</v>
      </c>
      <c r="H14" s="103">
        <v>0</v>
      </c>
    </row>
    <row r="15" spans="2:8" x14ac:dyDescent="0.3">
      <c r="F15" s="102">
        <v>10</v>
      </c>
      <c r="G15" s="123" t="s">
        <v>68</v>
      </c>
      <c r="H15" s="103">
        <v>1</v>
      </c>
    </row>
    <row r="16" spans="2:8" x14ac:dyDescent="0.3">
      <c r="F16" s="102">
        <v>11</v>
      </c>
      <c r="G16" s="123" t="s">
        <v>69</v>
      </c>
      <c r="H16" s="103">
        <v>1</v>
      </c>
    </row>
    <row r="17" spans="6:8" x14ac:dyDescent="0.3">
      <c r="F17" s="102">
        <v>12</v>
      </c>
      <c r="G17" s="123" t="s">
        <v>70</v>
      </c>
      <c r="H17" s="103">
        <v>1</v>
      </c>
    </row>
    <row r="18" spans="6:8" x14ac:dyDescent="0.3">
      <c r="F18" s="102">
        <v>13</v>
      </c>
      <c r="G18" s="123" t="s">
        <v>71</v>
      </c>
      <c r="H18" s="103">
        <v>1</v>
      </c>
    </row>
    <row r="19" spans="6:8" x14ac:dyDescent="0.3">
      <c r="F19" s="102">
        <v>14</v>
      </c>
      <c r="G19" s="123" t="s">
        <v>72</v>
      </c>
      <c r="H19" s="103">
        <v>1</v>
      </c>
    </row>
    <row r="20" spans="6:8" x14ac:dyDescent="0.3">
      <c r="F20" s="102">
        <v>15</v>
      </c>
      <c r="G20" s="123" t="s">
        <v>73</v>
      </c>
      <c r="H20" s="103">
        <v>1</v>
      </c>
    </row>
    <row r="21" spans="6:8" x14ac:dyDescent="0.3">
      <c r="F21" s="110">
        <v>16</v>
      </c>
      <c r="G21" s="125" t="s">
        <v>74</v>
      </c>
      <c r="H21" s="111">
        <v>0</v>
      </c>
    </row>
    <row r="22" spans="6:8" x14ac:dyDescent="0.3">
      <c r="F22" s="102">
        <v>17</v>
      </c>
      <c r="G22" s="123" t="s">
        <v>75</v>
      </c>
      <c r="H22" s="103">
        <v>0</v>
      </c>
    </row>
    <row r="23" spans="6:8" x14ac:dyDescent="0.3">
      <c r="F23" s="102">
        <v>18</v>
      </c>
      <c r="G23" s="123" t="s">
        <v>76</v>
      </c>
      <c r="H23" s="103">
        <v>0</v>
      </c>
    </row>
    <row r="24" spans="6:8" x14ac:dyDescent="0.3">
      <c r="F24" s="112">
        <v>19</v>
      </c>
      <c r="G24" s="125" t="s">
        <v>77</v>
      </c>
      <c r="H24" s="112">
        <v>0</v>
      </c>
    </row>
    <row r="25" spans="6:8" x14ac:dyDescent="0.3">
      <c r="F25" s="308" t="s">
        <v>78</v>
      </c>
      <c r="G25" s="308"/>
      <c r="H25" s="122">
        <f>SUM(H6:H24)</f>
        <v>12</v>
      </c>
    </row>
    <row r="26" spans="6:8" x14ac:dyDescent="0.3">
      <c r="F26" s="114" t="s">
        <v>79</v>
      </c>
      <c r="G26" s="114"/>
      <c r="H26" s="113">
        <f>H25</f>
        <v>12</v>
      </c>
    </row>
    <row r="27" spans="6:8" ht="15" thickBot="1" x14ac:dyDescent="0.35"/>
    <row r="28" spans="6:8" ht="15" thickBot="1" x14ac:dyDescent="0.35">
      <c r="F28" s="71"/>
      <c r="G28" s="115" t="s">
        <v>53</v>
      </c>
      <c r="H28" s="116" t="s">
        <v>80</v>
      </c>
    </row>
    <row r="29" spans="6:8" ht="15" thickBot="1" x14ac:dyDescent="0.35">
      <c r="F29" s="72"/>
      <c r="G29" s="115" t="s">
        <v>81</v>
      </c>
      <c r="H29" s="117" t="s">
        <v>82</v>
      </c>
    </row>
    <row r="30" spans="6:8" ht="15" thickBot="1" x14ac:dyDescent="0.35">
      <c r="F30" s="73"/>
      <c r="G30" s="115" t="s">
        <v>83</v>
      </c>
      <c r="H30" s="118" t="s">
        <v>84</v>
      </c>
    </row>
    <row r="32" spans="6:8" x14ac:dyDescent="0.3">
      <c r="F32" s="119" t="s">
        <v>85</v>
      </c>
      <c r="G32" s="119"/>
    </row>
    <row r="34" spans="6:8" ht="18" hidden="1" x14ac:dyDescent="0.3">
      <c r="F34" s="306" t="s">
        <v>86</v>
      </c>
      <c r="G34" s="306"/>
      <c r="H34" s="306"/>
    </row>
    <row r="35" spans="6:8" hidden="1" x14ac:dyDescent="0.3">
      <c r="F35" s="307" t="s">
        <v>46</v>
      </c>
      <c r="G35" s="307" t="s">
        <v>47</v>
      </c>
      <c r="H35" s="94" t="s">
        <v>48</v>
      </c>
    </row>
    <row r="36" spans="6:8" ht="28.8" hidden="1" x14ac:dyDescent="0.3">
      <c r="F36" s="307"/>
      <c r="G36" s="307"/>
      <c r="H36" s="98" t="s">
        <v>52</v>
      </c>
    </row>
    <row r="37" spans="6:8" hidden="1" x14ac:dyDescent="0.3">
      <c r="F37" s="102">
        <v>1</v>
      </c>
      <c r="G37" s="123" t="s">
        <v>55</v>
      </c>
      <c r="H37" s="103">
        <v>1</v>
      </c>
    </row>
    <row r="38" spans="6:8" hidden="1" x14ac:dyDescent="0.3">
      <c r="F38" s="102">
        <v>2</v>
      </c>
      <c r="G38" s="123" t="s">
        <v>58</v>
      </c>
      <c r="H38" s="103">
        <v>1</v>
      </c>
    </row>
    <row r="39" spans="6:8" hidden="1" x14ac:dyDescent="0.3">
      <c r="F39" s="102">
        <v>3</v>
      </c>
      <c r="G39" s="123" t="s">
        <v>61</v>
      </c>
      <c r="H39" s="103">
        <v>1</v>
      </c>
    </row>
    <row r="40" spans="6:8" hidden="1" x14ac:dyDescent="0.3">
      <c r="F40" s="102">
        <v>4</v>
      </c>
      <c r="G40" s="123" t="s">
        <v>62</v>
      </c>
      <c r="H40" s="103">
        <v>1</v>
      </c>
    </row>
    <row r="41" spans="6:8" hidden="1" x14ac:dyDescent="0.3">
      <c r="F41" s="102">
        <v>5</v>
      </c>
      <c r="G41" s="123" t="s">
        <v>63</v>
      </c>
      <c r="H41" s="103">
        <v>1</v>
      </c>
    </row>
    <row r="42" spans="6:8" hidden="1" x14ac:dyDescent="0.3">
      <c r="F42" s="102">
        <v>6</v>
      </c>
      <c r="G42" s="123" t="s">
        <v>64</v>
      </c>
      <c r="H42" s="103">
        <v>1</v>
      </c>
    </row>
    <row r="43" spans="6:8" hidden="1" x14ac:dyDescent="0.3">
      <c r="F43" s="102">
        <v>7</v>
      </c>
      <c r="G43" s="123" t="s">
        <v>65</v>
      </c>
      <c r="H43" s="103">
        <v>0</v>
      </c>
    </row>
    <row r="44" spans="6:8" ht="22.8" hidden="1" x14ac:dyDescent="0.3">
      <c r="F44" s="102">
        <v>8</v>
      </c>
      <c r="G44" s="124" t="s">
        <v>66</v>
      </c>
      <c r="H44" s="103">
        <v>0</v>
      </c>
    </row>
    <row r="45" spans="6:8" hidden="1" x14ac:dyDescent="0.3">
      <c r="F45" s="102">
        <v>9</v>
      </c>
      <c r="G45" s="123" t="s">
        <v>67</v>
      </c>
      <c r="H45" s="103">
        <v>0</v>
      </c>
    </row>
    <row r="46" spans="6:8" hidden="1" x14ac:dyDescent="0.3">
      <c r="F46" s="102">
        <v>10</v>
      </c>
      <c r="G46" s="123" t="s">
        <v>68</v>
      </c>
      <c r="H46" s="103">
        <v>1</v>
      </c>
    </row>
    <row r="47" spans="6:8" hidden="1" x14ac:dyDescent="0.3">
      <c r="F47" s="102">
        <v>11</v>
      </c>
      <c r="G47" s="123" t="s">
        <v>69</v>
      </c>
      <c r="H47" s="103">
        <v>1</v>
      </c>
    </row>
    <row r="48" spans="6:8" hidden="1" x14ac:dyDescent="0.3">
      <c r="F48" s="102">
        <v>12</v>
      </c>
      <c r="G48" s="123" t="s">
        <v>70</v>
      </c>
      <c r="H48" s="103">
        <v>1</v>
      </c>
    </row>
    <row r="49" spans="6:8" hidden="1" x14ac:dyDescent="0.3">
      <c r="F49" s="102">
        <v>13</v>
      </c>
      <c r="G49" s="123" t="s">
        <v>71</v>
      </c>
      <c r="H49" s="103">
        <v>1</v>
      </c>
    </row>
    <row r="50" spans="6:8" hidden="1" x14ac:dyDescent="0.3">
      <c r="F50" s="102">
        <v>14</v>
      </c>
      <c r="G50" s="123" t="s">
        <v>72</v>
      </c>
      <c r="H50" s="103">
        <v>1</v>
      </c>
    </row>
    <row r="51" spans="6:8" hidden="1" x14ac:dyDescent="0.3">
      <c r="F51" s="102">
        <v>15</v>
      </c>
      <c r="G51" s="123" t="s">
        <v>73</v>
      </c>
      <c r="H51" s="103">
        <v>1</v>
      </c>
    </row>
    <row r="52" spans="6:8" hidden="1" x14ac:dyDescent="0.3">
      <c r="F52" s="110">
        <v>16</v>
      </c>
      <c r="G52" s="125" t="s">
        <v>74</v>
      </c>
      <c r="H52" s="111">
        <v>0</v>
      </c>
    </row>
    <row r="53" spans="6:8" hidden="1" x14ac:dyDescent="0.3">
      <c r="F53" s="102">
        <v>17</v>
      </c>
      <c r="G53" s="123" t="s">
        <v>75</v>
      </c>
      <c r="H53" s="103">
        <v>0</v>
      </c>
    </row>
    <row r="54" spans="6:8" hidden="1" x14ac:dyDescent="0.3">
      <c r="F54" s="102">
        <v>18</v>
      </c>
      <c r="G54" s="123" t="s">
        <v>76</v>
      </c>
      <c r="H54" s="103">
        <v>0</v>
      </c>
    </row>
    <row r="55" spans="6:8" hidden="1" x14ac:dyDescent="0.3">
      <c r="F55" s="112">
        <v>19</v>
      </c>
      <c r="G55" s="125" t="s">
        <v>77</v>
      </c>
      <c r="H55" s="112">
        <v>0</v>
      </c>
    </row>
    <row r="56" spans="6:8" hidden="1" x14ac:dyDescent="0.3">
      <c r="F56" s="308" t="s">
        <v>78</v>
      </c>
      <c r="G56" s="308"/>
      <c r="H56" s="122">
        <f>SUM(H37:H55)</f>
        <v>12</v>
      </c>
    </row>
    <row r="57" spans="6:8" hidden="1" x14ac:dyDescent="0.3">
      <c r="F57" s="114" t="s">
        <v>79</v>
      </c>
      <c r="G57" s="114"/>
      <c r="H57" s="113">
        <f>H56</f>
        <v>12</v>
      </c>
    </row>
    <row r="58" spans="6:8" hidden="1" x14ac:dyDescent="0.3"/>
    <row r="59" spans="6:8" hidden="1" x14ac:dyDescent="0.3"/>
    <row r="60" spans="6:8" hidden="1" x14ac:dyDescent="0.3"/>
    <row r="61" spans="6:8" hidden="1" x14ac:dyDescent="0.3"/>
    <row r="62" spans="6:8" hidden="1" x14ac:dyDescent="0.3"/>
    <row r="63" spans="6:8" hidden="1" x14ac:dyDescent="0.3"/>
    <row r="64" spans="6:8" hidden="1" x14ac:dyDescent="0.3"/>
    <row r="65" hidden="1" x14ac:dyDescent="0.3"/>
    <row r="66" hidden="1" x14ac:dyDescent="0.3"/>
    <row r="67" hidden="1" x14ac:dyDescent="0.3"/>
    <row r="68" hidden="1" x14ac:dyDescent="0.3"/>
    <row r="69" hidden="1" x14ac:dyDescent="0.3"/>
    <row r="70" hidden="1" x14ac:dyDescent="0.3"/>
  </sheetData>
  <mergeCells count="10">
    <mergeCell ref="B3:D3"/>
    <mergeCell ref="F3:H3"/>
    <mergeCell ref="B4:D4"/>
    <mergeCell ref="F4:F5"/>
    <mergeCell ref="G4:G5"/>
    <mergeCell ref="F34:H34"/>
    <mergeCell ref="F35:F36"/>
    <mergeCell ref="G35:G36"/>
    <mergeCell ref="F56:G56"/>
    <mergeCell ref="F25:G25"/>
  </mergeCells>
  <conditionalFormatting sqref="H26">
    <cfRule type="cellIs" dxfId="50" priority="4" operator="between">
      <formula>12</formula>
      <formula>18</formula>
    </cfRule>
    <cfRule type="cellIs" dxfId="49" priority="5" operator="between">
      <formula>6</formula>
      <formula>11</formula>
    </cfRule>
    <cfRule type="cellIs" dxfId="48" priority="6" operator="between">
      <formula>1</formula>
      <formula>5</formula>
    </cfRule>
  </conditionalFormatting>
  <conditionalFormatting sqref="H57">
    <cfRule type="cellIs" dxfId="47" priority="1" operator="between">
      <formula>12</formula>
      <formula>18</formula>
    </cfRule>
    <cfRule type="cellIs" dxfId="46" priority="2" operator="between">
      <formula>6</formula>
      <formula>11</formula>
    </cfRule>
    <cfRule type="cellIs" dxfId="45" priority="3" operator="between">
      <formula>1</formula>
      <formula>5</formula>
    </cfRule>
  </conditionalFormatting>
  <hyperlinks>
    <hyperlink ref="B1" location="'Identificación de Riesgos'!A1" display="Matriz"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93" zoomScaleNormal="93" workbookViewId="0">
      <selection activeCell="C28" sqref="C28"/>
    </sheetView>
  </sheetViews>
  <sheetFormatPr baseColWidth="10" defaultColWidth="10.88671875" defaultRowHeight="13.8" x14ac:dyDescent="0.25"/>
  <cols>
    <col min="1" max="1" width="0" style="57" hidden="1" customWidth="1"/>
    <col min="2" max="2" width="20.6640625" style="57" hidden="1" customWidth="1"/>
    <col min="3" max="3" width="26.88671875" style="57" customWidth="1"/>
    <col min="4" max="4" width="37.33203125" style="57" customWidth="1"/>
    <col min="5" max="6" width="20.6640625" style="57" customWidth="1"/>
    <col min="7" max="16384" width="10.88671875" style="57"/>
  </cols>
  <sheetData>
    <row r="2" spans="2:6" ht="14.4" thickBot="1" x14ac:dyDescent="0.3"/>
    <row r="3" spans="2:6" ht="26.25" customHeight="1" x14ac:dyDescent="0.25">
      <c r="B3" s="167"/>
      <c r="C3" s="312" t="s">
        <v>44</v>
      </c>
      <c r="D3" s="312"/>
      <c r="E3" s="312"/>
      <c r="F3" s="312"/>
    </row>
    <row r="4" spans="2:6" ht="37.5" customHeight="1" thickBot="1" x14ac:dyDescent="0.3">
      <c r="B4" s="67" t="s">
        <v>24</v>
      </c>
      <c r="C4" s="68" t="s">
        <v>87</v>
      </c>
      <c r="D4" s="168"/>
      <c r="E4" s="313" t="s">
        <v>24</v>
      </c>
      <c r="F4" s="314"/>
    </row>
    <row r="5" spans="2:6" ht="15" thickBot="1" x14ac:dyDescent="0.35">
      <c r="B5" s="71" t="s">
        <v>53</v>
      </c>
      <c r="C5" s="116" t="s">
        <v>80</v>
      </c>
      <c r="D5" s="75">
        <v>0.6</v>
      </c>
      <c r="E5" s="71" t="s">
        <v>53</v>
      </c>
      <c r="F5" s="75">
        <v>0.6</v>
      </c>
    </row>
    <row r="6" spans="2:6" ht="15" thickBot="1" x14ac:dyDescent="0.35">
      <c r="B6" s="72" t="s">
        <v>56</v>
      </c>
      <c r="C6" s="117" t="s">
        <v>82</v>
      </c>
      <c r="D6" s="76">
        <v>0.8</v>
      </c>
      <c r="E6" s="72" t="s">
        <v>56</v>
      </c>
      <c r="F6" s="76">
        <v>0.8</v>
      </c>
    </row>
    <row r="7" spans="2:6" ht="15" thickBot="1" x14ac:dyDescent="0.35">
      <c r="B7" s="73" t="s">
        <v>88</v>
      </c>
      <c r="C7" s="118" t="s">
        <v>84</v>
      </c>
      <c r="D7" s="77">
        <v>1</v>
      </c>
      <c r="E7" s="73" t="s">
        <v>88</v>
      </c>
      <c r="F7" s="77">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73"/>
  <sheetViews>
    <sheetView showGridLines="0" topLeftCell="D5" zoomScale="80" zoomScaleNormal="80" workbookViewId="0">
      <selection activeCell="N8" sqref="N8"/>
    </sheetView>
  </sheetViews>
  <sheetFormatPr baseColWidth="10" defaultColWidth="11.44140625" defaultRowHeight="18.75" customHeight="1" x14ac:dyDescent="0.3"/>
  <cols>
    <col min="1" max="1" width="15.109375" style="21" customWidth="1"/>
    <col min="2" max="2" width="19.44140625" style="21" customWidth="1"/>
    <col min="3" max="3" width="26.88671875" style="23" customWidth="1"/>
    <col min="4" max="6" width="29.109375" style="21" customWidth="1"/>
    <col min="7" max="7" width="27.109375" style="21" customWidth="1"/>
    <col min="8" max="8" width="26.5546875" style="21" customWidth="1"/>
    <col min="9" max="9" width="9.33203125" style="21" customWidth="1"/>
    <col min="10" max="10" width="19.33203125" style="21" customWidth="1"/>
    <col min="11" max="11" width="15.44140625" style="21" customWidth="1"/>
    <col min="12" max="14" width="18.44140625" style="21" customWidth="1"/>
    <col min="15" max="15" width="19.5546875" style="21" customWidth="1"/>
    <col min="16" max="16" width="20.5546875" style="21" customWidth="1"/>
    <col min="17" max="17" width="14.33203125" style="21" customWidth="1"/>
    <col min="18" max="18" width="15.88671875" style="21" customWidth="1"/>
    <col min="19" max="19" width="19.5546875" style="21" customWidth="1"/>
    <col min="20" max="20" width="16.6640625" style="21" customWidth="1"/>
    <col min="21" max="21" width="22.5546875" style="21" customWidth="1"/>
    <col min="22" max="22" width="11" style="21" bestFit="1" customWidth="1"/>
    <col min="23" max="23" width="17.33203125" style="21" bestFit="1" customWidth="1"/>
    <col min="24" max="24" width="4.109375" style="21" customWidth="1"/>
    <col min="25" max="73" width="11.44140625" style="21" customWidth="1"/>
    <col min="74" max="258" width="11.44140625" style="21"/>
    <col min="259" max="259" width="38" style="21" customWidth="1"/>
    <col min="260" max="260" width="36.33203125" style="21" customWidth="1"/>
    <col min="261" max="261" width="43" style="21" customWidth="1"/>
    <col min="262" max="262" width="54.6640625" style="21" customWidth="1"/>
    <col min="263" max="263" width="43" style="21" customWidth="1"/>
    <col min="264" max="264" width="19.44140625" style="21" customWidth="1"/>
    <col min="265" max="265" width="17.33203125" style="21" customWidth="1"/>
    <col min="266" max="266" width="18.33203125" style="21" customWidth="1"/>
    <col min="267" max="267" width="17" style="21" customWidth="1"/>
    <col min="268" max="268" width="20.5546875" style="21" customWidth="1"/>
    <col min="269" max="269" width="12.44140625" style="21" customWidth="1"/>
    <col min="270" max="270" width="14.88671875" style="21" customWidth="1"/>
    <col min="271" max="272" width="13" style="21" customWidth="1"/>
    <col min="273" max="273" width="14.44140625" style="21" customWidth="1"/>
    <col min="274" max="274" width="15.6640625" style="21" customWidth="1"/>
    <col min="275" max="329" width="11.44140625" style="21" customWidth="1"/>
    <col min="330" max="514" width="11.44140625" style="21"/>
    <col min="515" max="515" width="38" style="21" customWidth="1"/>
    <col min="516" max="516" width="36.33203125" style="21" customWidth="1"/>
    <col min="517" max="517" width="43" style="21" customWidth="1"/>
    <col min="518" max="518" width="54.6640625" style="21" customWidth="1"/>
    <col min="519" max="519" width="43" style="21" customWidth="1"/>
    <col min="520" max="520" width="19.44140625" style="21" customWidth="1"/>
    <col min="521" max="521" width="17.33203125" style="21" customWidth="1"/>
    <col min="522" max="522" width="18.33203125" style="21" customWidth="1"/>
    <col min="523" max="523" width="17" style="21" customWidth="1"/>
    <col min="524" max="524" width="20.5546875" style="21" customWidth="1"/>
    <col min="525" max="525" width="12.44140625" style="21" customWidth="1"/>
    <col min="526" max="526" width="14.88671875" style="21" customWidth="1"/>
    <col min="527" max="528" width="13" style="21" customWidth="1"/>
    <col min="529" max="529" width="14.44140625" style="21" customWidth="1"/>
    <col min="530" max="530" width="15.6640625" style="21" customWidth="1"/>
    <col min="531" max="585" width="11.44140625" style="21" customWidth="1"/>
    <col min="586" max="770" width="11.44140625" style="21"/>
    <col min="771" max="771" width="38" style="21" customWidth="1"/>
    <col min="772" max="772" width="36.33203125" style="21" customWidth="1"/>
    <col min="773" max="773" width="43" style="21" customWidth="1"/>
    <col min="774" max="774" width="54.6640625" style="21" customWidth="1"/>
    <col min="775" max="775" width="43" style="21" customWidth="1"/>
    <col min="776" max="776" width="19.44140625" style="21" customWidth="1"/>
    <col min="777" max="777" width="17.33203125" style="21" customWidth="1"/>
    <col min="778" max="778" width="18.33203125" style="21" customWidth="1"/>
    <col min="779" max="779" width="17" style="21" customWidth="1"/>
    <col min="780" max="780" width="20.5546875" style="21" customWidth="1"/>
    <col min="781" max="781" width="12.44140625" style="21" customWidth="1"/>
    <col min="782" max="782" width="14.88671875" style="21" customWidth="1"/>
    <col min="783" max="784" width="13" style="21" customWidth="1"/>
    <col min="785" max="785" width="14.44140625" style="21" customWidth="1"/>
    <col min="786" max="786" width="15.6640625" style="21" customWidth="1"/>
    <col min="787" max="841" width="11.44140625" style="21" customWidth="1"/>
    <col min="842" max="1026" width="11.44140625" style="21"/>
    <col min="1027" max="1027" width="38" style="21" customWidth="1"/>
    <col min="1028" max="1028" width="36.33203125" style="21" customWidth="1"/>
    <col min="1029" max="1029" width="43" style="21" customWidth="1"/>
    <col min="1030" max="1030" width="54.6640625" style="21" customWidth="1"/>
    <col min="1031" max="1031" width="43" style="21" customWidth="1"/>
    <col min="1032" max="1032" width="19.44140625" style="21" customWidth="1"/>
    <col min="1033" max="1033" width="17.33203125" style="21" customWidth="1"/>
    <col min="1034" max="1034" width="18.33203125" style="21" customWidth="1"/>
    <col min="1035" max="1035" width="17" style="21" customWidth="1"/>
    <col min="1036" max="1036" width="20.5546875" style="21" customWidth="1"/>
    <col min="1037" max="1037" width="12.44140625" style="21" customWidth="1"/>
    <col min="1038" max="1038" width="14.88671875" style="21" customWidth="1"/>
    <col min="1039" max="1040" width="13" style="21" customWidth="1"/>
    <col min="1041" max="1041" width="14.44140625" style="21" customWidth="1"/>
    <col min="1042" max="1042" width="15.6640625" style="21" customWidth="1"/>
    <col min="1043" max="1097" width="11.44140625" style="21" customWidth="1"/>
    <col min="1098" max="1282" width="11.44140625" style="21"/>
    <col min="1283" max="1283" width="38" style="21" customWidth="1"/>
    <col min="1284" max="1284" width="36.33203125" style="21" customWidth="1"/>
    <col min="1285" max="1285" width="43" style="21" customWidth="1"/>
    <col min="1286" max="1286" width="54.6640625" style="21" customWidth="1"/>
    <col min="1287" max="1287" width="43" style="21" customWidth="1"/>
    <col min="1288" max="1288" width="19.44140625" style="21" customWidth="1"/>
    <col min="1289" max="1289" width="17.33203125" style="21" customWidth="1"/>
    <col min="1290" max="1290" width="18.33203125" style="21" customWidth="1"/>
    <col min="1291" max="1291" width="17" style="21" customWidth="1"/>
    <col min="1292" max="1292" width="20.5546875" style="21" customWidth="1"/>
    <col min="1293" max="1293" width="12.44140625" style="21" customWidth="1"/>
    <col min="1294" max="1294" width="14.88671875" style="21" customWidth="1"/>
    <col min="1295" max="1296" width="13" style="21" customWidth="1"/>
    <col min="1297" max="1297" width="14.44140625" style="21" customWidth="1"/>
    <col min="1298" max="1298" width="15.6640625" style="21" customWidth="1"/>
    <col min="1299" max="1353" width="11.44140625" style="21" customWidth="1"/>
    <col min="1354" max="1538" width="11.44140625" style="21"/>
    <col min="1539" max="1539" width="38" style="21" customWidth="1"/>
    <col min="1540" max="1540" width="36.33203125" style="21" customWidth="1"/>
    <col min="1541" max="1541" width="43" style="21" customWidth="1"/>
    <col min="1542" max="1542" width="54.6640625" style="21" customWidth="1"/>
    <col min="1543" max="1543" width="43" style="21" customWidth="1"/>
    <col min="1544" max="1544" width="19.44140625" style="21" customWidth="1"/>
    <col min="1545" max="1545" width="17.33203125" style="21" customWidth="1"/>
    <col min="1546" max="1546" width="18.33203125" style="21" customWidth="1"/>
    <col min="1547" max="1547" width="17" style="21" customWidth="1"/>
    <col min="1548" max="1548" width="20.5546875" style="21" customWidth="1"/>
    <col min="1549" max="1549" width="12.44140625" style="21" customWidth="1"/>
    <col min="1550" max="1550" width="14.88671875" style="21" customWidth="1"/>
    <col min="1551" max="1552" width="13" style="21" customWidth="1"/>
    <col min="1553" max="1553" width="14.44140625" style="21" customWidth="1"/>
    <col min="1554" max="1554" width="15.6640625" style="21" customWidth="1"/>
    <col min="1555" max="1609" width="11.44140625" style="21" customWidth="1"/>
    <col min="1610" max="1794" width="11.44140625" style="21"/>
    <col min="1795" max="1795" width="38" style="21" customWidth="1"/>
    <col min="1796" max="1796" width="36.33203125" style="21" customWidth="1"/>
    <col min="1797" max="1797" width="43" style="21" customWidth="1"/>
    <col min="1798" max="1798" width="54.6640625" style="21" customWidth="1"/>
    <col min="1799" max="1799" width="43" style="21" customWidth="1"/>
    <col min="1800" max="1800" width="19.44140625" style="21" customWidth="1"/>
    <col min="1801" max="1801" width="17.33203125" style="21" customWidth="1"/>
    <col min="1802" max="1802" width="18.33203125" style="21" customWidth="1"/>
    <col min="1803" max="1803" width="17" style="21" customWidth="1"/>
    <col min="1804" max="1804" width="20.5546875" style="21" customWidth="1"/>
    <col min="1805" max="1805" width="12.44140625" style="21" customWidth="1"/>
    <col min="1806" max="1806" width="14.88671875" style="21" customWidth="1"/>
    <col min="1807" max="1808" width="13" style="21" customWidth="1"/>
    <col min="1809" max="1809" width="14.44140625" style="21" customWidth="1"/>
    <col min="1810" max="1810" width="15.6640625" style="21" customWidth="1"/>
    <col min="1811" max="1865" width="11.44140625" style="21" customWidth="1"/>
    <col min="1866" max="2050" width="11.44140625" style="21"/>
    <col min="2051" max="2051" width="38" style="21" customWidth="1"/>
    <col min="2052" max="2052" width="36.33203125" style="21" customWidth="1"/>
    <col min="2053" max="2053" width="43" style="21" customWidth="1"/>
    <col min="2054" max="2054" width="54.6640625" style="21" customWidth="1"/>
    <col min="2055" max="2055" width="43" style="21" customWidth="1"/>
    <col min="2056" max="2056" width="19.44140625" style="21" customWidth="1"/>
    <col min="2057" max="2057" width="17.33203125" style="21" customWidth="1"/>
    <col min="2058" max="2058" width="18.33203125" style="21" customWidth="1"/>
    <col min="2059" max="2059" width="17" style="21" customWidth="1"/>
    <col min="2060" max="2060" width="20.5546875" style="21" customWidth="1"/>
    <col min="2061" max="2061" width="12.44140625" style="21" customWidth="1"/>
    <col min="2062" max="2062" width="14.88671875" style="21" customWidth="1"/>
    <col min="2063" max="2064" width="13" style="21" customWidth="1"/>
    <col min="2065" max="2065" width="14.44140625" style="21" customWidth="1"/>
    <col min="2066" max="2066" width="15.6640625" style="21" customWidth="1"/>
    <col min="2067" max="2121" width="11.44140625" style="21" customWidth="1"/>
    <col min="2122" max="2306" width="11.44140625" style="21"/>
    <col min="2307" max="2307" width="38" style="21" customWidth="1"/>
    <col min="2308" max="2308" width="36.33203125" style="21" customWidth="1"/>
    <col min="2309" max="2309" width="43" style="21" customWidth="1"/>
    <col min="2310" max="2310" width="54.6640625" style="21" customWidth="1"/>
    <col min="2311" max="2311" width="43" style="21" customWidth="1"/>
    <col min="2312" max="2312" width="19.44140625" style="21" customWidth="1"/>
    <col min="2313" max="2313" width="17.33203125" style="21" customWidth="1"/>
    <col min="2314" max="2314" width="18.33203125" style="21" customWidth="1"/>
    <col min="2315" max="2315" width="17" style="21" customWidth="1"/>
    <col min="2316" max="2316" width="20.5546875" style="21" customWidth="1"/>
    <col min="2317" max="2317" width="12.44140625" style="21" customWidth="1"/>
    <col min="2318" max="2318" width="14.88671875" style="21" customWidth="1"/>
    <col min="2319" max="2320" width="13" style="21" customWidth="1"/>
    <col min="2321" max="2321" width="14.44140625" style="21" customWidth="1"/>
    <col min="2322" max="2322" width="15.6640625" style="21" customWidth="1"/>
    <col min="2323" max="2377" width="11.44140625" style="21" customWidth="1"/>
    <col min="2378" max="2562" width="11.44140625" style="21"/>
    <col min="2563" max="2563" width="38" style="21" customWidth="1"/>
    <col min="2564" max="2564" width="36.33203125" style="21" customWidth="1"/>
    <col min="2565" max="2565" width="43" style="21" customWidth="1"/>
    <col min="2566" max="2566" width="54.6640625" style="21" customWidth="1"/>
    <col min="2567" max="2567" width="43" style="21" customWidth="1"/>
    <col min="2568" max="2568" width="19.44140625" style="21" customWidth="1"/>
    <col min="2569" max="2569" width="17.33203125" style="21" customWidth="1"/>
    <col min="2570" max="2570" width="18.33203125" style="21" customWidth="1"/>
    <col min="2571" max="2571" width="17" style="21" customWidth="1"/>
    <col min="2572" max="2572" width="20.5546875" style="21" customWidth="1"/>
    <col min="2573" max="2573" width="12.44140625" style="21" customWidth="1"/>
    <col min="2574" max="2574" width="14.88671875" style="21" customWidth="1"/>
    <col min="2575" max="2576" width="13" style="21" customWidth="1"/>
    <col min="2577" max="2577" width="14.44140625" style="21" customWidth="1"/>
    <col min="2578" max="2578" width="15.6640625" style="21" customWidth="1"/>
    <col min="2579" max="2633" width="11.44140625" style="21" customWidth="1"/>
    <col min="2634" max="2818" width="11.44140625" style="21"/>
    <col min="2819" max="2819" width="38" style="21" customWidth="1"/>
    <col min="2820" max="2820" width="36.33203125" style="21" customWidth="1"/>
    <col min="2821" max="2821" width="43" style="21" customWidth="1"/>
    <col min="2822" max="2822" width="54.6640625" style="21" customWidth="1"/>
    <col min="2823" max="2823" width="43" style="21" customWidth="1"/>
    <col min="2824" max="2824" width="19.44140625" style="21" customWidth="1"/>
    <col min="2825" max="2825" width="17.33203125" style="21" customWidth="1"/>
    <col min="2826" max="2826" width="18.33203125" style="21" customWidth="1"/>
    <col min="2827" max="2827" width="17" style="21" customWidth="1"/>
    <col min="2828" max="2828" width="20.5546875" style="21" customWidth="1"/>
    <col min="2829" max="2829" width="12.44140625" style="21" customWidth="1"/>
    <col min="2830" max="2830" width="14.88671875" style="21" customWidth="1"/>
    <col min="2831" max="2832" width="13" style="21" customWidth="1"/>
    <col min="2833" max="2833" width="14.44140625" style="21" customWidth="1"/>
    <col min="2834" max="2834" width="15.6640625" style="21" customWidth="1"/>
    <col min="2835" max="2889" width="11.44140625" style="21" customWidth="1"/>
    <col min="2890" max="3074" width="11.44140625" style="21"/>
    <col min="3075" max="3075" width="38" style="21" customWidth="1"/>
    <col min="3076" max="3076" width="36.33203125" style="21" customWidth="1"/>
    <col min="3077" max="3077" width="43" style="21" customWidth="1"/>
    <col min="3078" max="3078" width="54.6640625" style="21" customWidth="1"/>
    <col min="3079" max="3079" width="43" style="21" customWidth="1"/>
    <col min="3080" max="3080" width="19.44140625" style="21" customWidth="1"/>
    <col min="3081" max="3081" width="17.33203125" style="21" customWidth="1"/>
    <col min="3082" max="3082" width="18.33203125" style="21" customWidth="1"/>
    <col min="3083" max="3083" width="17" style="21" customWidth="1"/>
    <col min="3084" max="3084" width="20.5546875" style="21" customWidth="1"/>
    <col min="3085" max="3085" width="12.44140625" style="21" customWidth="1"/>
    <col min="3086" max="3086" width="14.88671875" style="21" customWidth="1"/>
    <col min="3087" max="3088" width="13" style="21" customWidth="1"/>
    <col min="3089" max="3089" width="14.44140625" style="21" customWidth="1"/>
    <col min="3090" max="3090" width="15.6640625" style="21" customWidth="1"/>
    <col min="3091" max="3145" width="11.44140625" style="21" customWidth="1"/>
    <col min="3146" max="3330" width="11.44140625" style="21"/>
    <col min="3331" max="3331" width="38" style="21" customWidth="1"/>
    <col min="3332" max="3332" width="36.33203125" style="21" customWidth="1"/>
    <col min="3333" max="3333" width="43" style="21" customWidth="1"/>
    <col min="3334" max="3334" width="54.6640625" style="21" customWidth="1"/>
    <col min="3335" max="3335" width="43" style="21" customWidth="1"/>
    <col min="3336" max="3336" width="19.44140625" style="21" customWidth="1"/>
    <col min="3337" max="3337" width="17.33203125" style="21" customWidth="1"/>
    <col min="3338" max="3338" width="18.33203125" style="21" customWidth="1"/>
    <col min="3339" max="3339" width="17" style="21" customWidth="1"/>
    <col min="3340" max="3340" width="20.5546875" style="21" customWidth="1"/>
    <col min="3341" max="3341" width="12.44140625" style="21" customWidth="1"/>
    <col min="3342" max="3342" width="14.88671875" style="21" customWidth="1"/>
    <col min="3343" max="3344" width="13" style="21" customWidth="1"/>
    <col min="3345" max="3345" width="14.44140625" style="21" customWidth="1"/>
    <col min="3346" max="3346" width="15.6640625" style="21" customWidth="1"/>
    <col min="3347" max="3401" width="11.44140625" style="21" customWidth="1"/>
    <col min="3402" max="3586" width="11.44140625" style="21"/>
    <col min="3587" max="3587" width="38" style="21" customWidth="1"/>
    <col min="3588" max="3588" width="36.33203125" style="21" customWidth="1"/>
    <col min="3589" max="3589" width="43" style="21" customWidth="1"/>
    <col min="3590" max="3590" width="54.6640625" style="21" customWidth="1"/>
    <col min="3591" max="3591" width="43" style="21" customWidth="1"/>
    <col min="3592" max="3592" width="19.44140625" style="21" customWidth="1"/>
    <col min="3593" max="3593" width="17.33203125" style="21" customWidth="1"/>
    <col min="3594" max="3594" width="18.33203125" style="21" customWidth="1"/>
    <col min="3595" max="3595" width="17" style="21" customWidth="1"/>
    <col min="3596" max="3596" width="20.5546875" style="21" customWidth="1"/>
    <col min="3597" max="3597" width="12.44140625" style="21" customWidth="1"/>
    <col min="3598" max="3598" width="14.88671875" style="21" customWidth="1"/>
    <col min="3599" max="3600" width="13" style="21" customWidth="1"/>
    <col min="3601" max="3601" width="14.44140625" style="21" customWidth="1"/>
    <col min="3602" max="3602" width="15.6640625" style="21" customWidth="1"/>
    <col min="3603" max="3657" width="11.44140625" style="21" customWidth="1"/>
    <col min="3658" max="3842" width="11.44140625" style="21"/>
    <col min="3843" max="3843" width="38" style="21" customWidth="1"/>
    <col min="3844" max="3844" width="36.33203125" style="21" customWidth="1"/>
    <col min="3845" max="3845" width="43" style="21" customWidth="1"/>
    <col min="3846" max="3846" width="54.6640625" style="21" customWidth="1"/>
    <col min="3847" max="3847" width="43" style="21" customWidth="1"/>
    <col min="3848" max="3848" width="19.44140625" style="21" customWidth="1"/>
    <col min="3849" max="3849" width="17.33203125" style="21" customWidth="1"/>
    <col min="3850" max="3850" width="18.33203125" style="21" customWidth="1"/>
    <col min="3851" max="3851" width="17" style="21" customWidth="1"/>
    <col min="3852" max="3852" width="20.5546875" style="21" customWidth="1"/>
    <col min="3853" max="3853" width="12.44140625" style="21" customWidth="1"/>
    <col min="3854" max="3854" width="14.88671875" style="21" customWidth="1"/>
    <col min="3855" max="3856" width="13" style="21" customWidth="1"/>
    <col min="3857" max="3857" width="14.44140625" style="21" customWidth="1"/>
    <col min="3858" max="3858" width="15.6640625" style="21" customWidth="1"/>
    <col min="3859" max="3913" width="11.44140625" style="21" customWidth="1"/>
    <col min="3914" max="4098" width="11.44140625" style="21"/>
    <col min="4099" max="4099" width="38" style="21" customWidth="1"/>
    <col min="4100" max="4100" width="36.33203125" style="21" customWidth="1"/>
    <col min="4101" max="4101" width="43" style="21" customWidth="1"/>
    <col min="4102" max="4102" width="54.6640625" style="21" customWidth="1"/>
    <col min="4103" max="4103" width="43" style="21" customWidth="1"/>
    <col min="4104" max="4104" width="19.44140625" style="21" customWidth="1"/>
    <col min="4105" max="4105" width="17.33203125" style="21" customWidth="1"/>
    <col min="4106" max="4106" width="18.33203125" style="21" customWidth="1"/>
    <col min="4107" max="4107" width="17" style="21" customWidth="1"/>
    <col min="4108" max="4108" width="20.5546875" style="21" customWidth="1"/>
    <col min="4109" max="4109" width="12.44140625" style="21" customWidth="1"/>
    <col min="4110" max="4110" width="14.88671875" style="21" customWidth="1"/>
    <col min="4111" max="4112" width="13" style="21" customWidth="1"/>
    <col min="4113" max="4113" width="14.44140625" style="21" customWidth="1"/>
    <col min="4114" max="4114" width="15.6640625" style="21" customWidth="1"/>
    <col min="4115" max="4169" width="11.44140625" style="21" customWidth="1"/>
    <col min="4170" max="4354" width="11.44140625" style="21"/>
    <col min="4355" max="4355" width="38" style="21" customWidth="1"/>
    <col min="4356" max="4356" width="36.33203125" style="21" customWidth="1"/>
    <col min="4357" max="4357" width="43" style="21" customWidth="1"/>
    <col min="4358" max="4358" width="54.6640625" style="21" customWidth="1"/>
    <col min="4359" max="4359" width="43" style="21" customWidth="1"/>
    <col min="4360" max="4360" width="19.44140625" style="21" customWidth="1"/>
    <col min="4361" max="4361" width="17.33203125" style="21" customWidth="1"/>
    <col min="4362" max="4362" width="18.33203125" style="21" customWidth="1"/>
    <col min="4363" max="4363" width="17" style="21" customWidth="1"/>
    <col min="4364" max="4364" width="20.5546875" style="21" customWidth="1"/>
    <col min="4365" max="4365" width="12.44140625" style="21" customWidth="1"/>
    <col min="4366" max="4366" width="14.88671875" style="21" customWidth="1"/>
    <col min="4367" max="4368" width="13" style="21" customWidth="1"/>
    <col min="4369" max="4369" width="14.44140625" style="21" customWidth="1"/>
    <col min="4370" max="4370" width="15.6640625" style="21" customWidth="1"/>
    <col min="4371" max="4425" width="11.44140625" style="21" customWidth="1"/>
    <col min="4426" max="4610" width="11.44140625" style="21"/>
    <col min="4611" max="4611" width="38" style="21" customWidth="1"/>
    <col min="4612" max="4612" width="36.33203125" style="21" customWidth="1"/>
    <col min="4613" max="4613" width="43" style="21" customWidth="1"/>
    <col min="4614" max="4614" width="54.6640625" style="21" customWidth="1"/>
    <col min="4615" max="4615" width="43" style="21" customWidth="1"/>
    <col min="4616" max="4616" width="19.44140625" style="21" customWidth="1"/>
    <col min="4617" max="4617" width="17.33203125" style="21" customWidth="1"/>
    <col min="4618" max="4618" width="18.33203125" style="21" customWidth="1"/>
    <col min="4619" max="4619" width="17" style="21" customWidth="1"/>
    <col min="4620" max="4620" width="20.5546875" style="21" customWidth="1"/>
    <col min="4621" max="4621" width="12.44140625" style="21" customWidth="1"/>
    <col min="4622" max="4622" width="14.88671875" style="21" customWidth="1"/>
    <col min="4623" max="4624" width="13" style="21" customWidth="1"/>
    <col min="4625" max="4625" width="14.44140625" style="21" customWidth="1"/>
    <col min="4626" max="4626" width="15.6640625" style="21" customWidth="1"/>
    <col min="4627" max="4681" width="11.44140625" style="21" customWidth="1"/>
    <col min="4682" max="4866" width="11.44140625" style="21"/>
    <col min="4867" max="4867" width="38" style="21" customWidth="1"/>
    <col min="4868" max="4868" width="36.33203125" style="21" customWidth="1"/>
    <col min="4869" max="4869" width="43" style="21" customWidth="1"/>
    <col min="4870" max="4870" width="54.6640625" style="21" customWidth="1"/>
    <col min="4871" max="4871" width="43" style="21" customWidth="1"/>
    <col min="4872" max="4872" width="19.44140625" style="21" customWidth="1"/>
    <col min="4873" max="4873" width="17.33203125" style="21" customWidth="1"/>
    <col min="4874" max="4874" width="18.33203125" style="21" customWidth="1"/>
    <col min="4875" max="4875" width="17" style="21" customWidth="1"/>
    <col min="4876" max="4876" width="20.5546875" style="21" customWidth="1"/>
    <col min="4877" max="4877" width="12.44140625" style="21" customWidth="1"/>
    <col min="4878" max="4878" width="14.88671875" style="21" customWidth="1"/>
    <col min="4879" max="4880" width="13" style="21" customWidth="1"/>
    <col min="4881" max="4881" width="14.44140625" style="21" customWidth="1"/>
    <col min="4882" max="4882" width="15.6640625" style="21" customWidth="1"/>
    <col min="4883" max="4937" width="11.44140625" style="21" customWidth="1"/>
    <col min="4938" max="5122" width="11.44140625" style="21"/>
    <col min="5123" max="5123" width="38" style="21" customWidth="1"/>
    <col min="5124" max="5124" width="36.33203125" style="21" customWidth="1"/>
    <col min="5125" max="5125" width="43" style="21" customWidth="1"/>
    <col min="5126" max="5126" width="54.6640625" style="21" customWidth="1"/>
    <col min="5127" max="5127" width="43" style="21" customWidth="1"/>
    <col min="5128" max="5128" width="19.44140625" style="21" customWidth="1"/>
    <col min="5129" max="5129" width="17.33203125" style="21" customWidth="1"/>
    <col min="5130" max="5130" width="18.33203125" style="21" customWidth="1"/>
    <col min="5131" max="5131" width="17" style="21" customWidth="1"/>
    <col min="5132" max="5132" width="20.5546875" style="21" customWidth="1"/>
    <col min="5133" max="5133" width="12.44140625" style="21" customWidth="1"/>
    <col min="5134" max="5134" width="14.88671875" style="21" customWidth="1"/>
    <col min="5135" max="5136" width="13" style="21" customWidth="1"/>
    <col min="5137" max="5137" width="14.44140625" style="21" customWidth="1"/>
    <col min="5138" max="5138" width="15.6640625" style="21" customWidth="1"/>
    <col min="5139" max="5193" width="11.44140625" style="21" customWidth="1"/>
    <col min="5194" max="5378" width="11.44140625" style="21"/>
    <col min="5379" max="5379" width="38" style="21" customWidth="1"/>
    <col min="5380" max="5380" width="36.33203125" style="21" customWidth="1"/>
    <col min="5381" max="5381" width="43" style="21" customWidth="1"/>
    <col min="5382" max="5382" width="54.6640625" style="21" customWidth="1"/>
    <col min="5383" max="5383" width="43" style="21" customWidth="1"/>
    <col min="5384" max="5384" width="19.44140625" style="21" customWidth="1"/>
    <col min="5385" max="5385" width="17.33203125" style="21" customWidth="1"/>
    <col min="5386" max="5386" width="18.33203125" style="21" customWidth="1"/>
    <col min="5387" max="5387" width="17" style="21" customWidth="1"/>
    <col min="5388" max="5388" width="20.5546875" style="21" customWidth="1"/>
    <col min="5389" max="5389" width="12.44140625" style="21" customWidth="1"/>
    <col min="5390" max="5390" width="14.88671875" style="21" customWidth="1"/>
    <col min="5391" max="5392" width="13" style="21" customWidth="1"/>
    <col min="5393" max="5393" width="14.44140625" style="21" customWidth="1"/>
    <col min="5394" max="5394" width="15.6640625" style="21" customWidth="1"/>
    <col min="5395" max="5449" width="11.44140625" style="21" customWidth="1"/>
    <col min="5450" max="5634" width="11.44140625" style="21"/>
    <col min="5635" max="5635" width="38" style="21" customWidth="1"/>
    <col min="5636" max="5636" width="36.33203125" style="21" customWidth="1"/>
    <col min="5637" max="5637" width="43" style="21" customWidth="1"/>
    <col min="5638" max="5638" width="54.6640625" style="21" customWidth="1"/>
    <col min="5639" max="5639" width="43" style="21" customWidth="1"/>
    <col min="5640" max="5640" width="19.44140625" style="21" customWidth="1"/>
    <col min="5641" max="5641" width="17.33203125" style="21" customWidth="1"/>
    <col min="5642" max="5642" width="18.33203125" style="21" customWidth="1"/>
    <col min="5643" max="5643" width="17" style="21" customWidth="1"/>
    <col min="5644" max="5644" width="20.5546875" style="21" customWidth="1"/>
    <col min="5645" max="5645" width="12.44140625" style="21" customWidth="1"/>
    <col min="5646" max="5646" width="14.88671875" style="21" customWidth="1"/>
    <col min="5647" max="5648" width="13" style="21" customWidth="1"/>
    <col min="5649" max="5649" width="14.44140625" style="21" customWidth="1"/>
    <col min="5650" max="5650" width="15.6640625" style="21" customWidth="1"/>
    <col min="5651" max="5705" width="11.44140625" style="21" customWidth="1"/>
    <col min="5706" max="5890" width="11.44140625" style="21"/>
    <col min="5891" max="5891" width="38" style="21" customWidth="1"/>
    <col min="5892" max="5892" width="36.33203125" style="21" customWidth="1"/>
    <col min="5893" max="5893" width="43" style="21" customWidth="1"/>
    <col min="5894" max="5894" width="54.6640625" style="21" customWidth="1"/>
    <col min="5895" max="5895" width="43" style="21" customWidth="1"/>
    <col min="5896" max="5896" width="19.44140625" style="21" customWidth="1"/>
    <col min="5897" max="5897" width="17.33203125" style="21" customWidth="1"/>
    <col min="5898" max="5898" width="18.33203125" style="21" customWidth="1"/>
    <col min="5899" max="5899" width="17" style="21" customWidth="1"/>
    <col min="5900" max="5900" width="20.5546875" style="21" customWidth="1"/>
    <col min="5901" max="5901" width="12.44140625" style="21" customWidth="1"/>
    <col min="5902" max="5902" width="14.88671875" style="21" customWidth="1"/>
    <col min="5903" max="5904" width="13" style="21" customWidth="1"/>
    <col min="5905" max="5905" width="14.44140625" style="21" customWidth="1"/>
    <col min="5906" max="5906" width="15.6640625" style="21" customWidth="1"/>
    <col min="5907" max="5961" width="11.44140625" style="21" customWidth="1"/>
    <col min="5962" max="6146" width="11.44140625" style="21"/>
    <col min="6147" max="6147" width="38" style="21" customWidth="1"/>
    <col min="6148" max="6148" width="36.33203125" style="21" customWidth="1"/>
    <col min="6149" max="6149" width="43" style="21" customWidth="1"/>
    <col min="6150" max="6150" width="54.6640625" style="21" customWidth="1"/>
    <col min="6151" max="6151" width="43" style="21" customWidth="1"/>
    <col min="6152" max="6152" width="19.44140625" style="21" customWidth="1"/>
    <col min="6153" max="6153" width="17.33203125" style="21" customWidth="1"/>
    <col min="6154" max="6154" width="18.33203125" style="21" customWidth="1"/>
    <col min="6155" max="6155" width="17" style="21" customWidth="1"/>
    <col min="6156" max="6156" width="20.5546875" style="21" customWidth="1"/>
    <col min="6157" max="6157" width="12.44140625" style="21" customWidth="1"/>
    <col min="6158" max="6158" width="14.88671875" style="21" customWidth="1"/>
    <col min="6159" max="6160" width="13" style="21" customWidth="1"/>
    <col min="6161" max="6161" width="14.44140625" style="21" customWidth="1"/>
    <col min="6162" max="6162" width="15.6640625" style="21" customWidth="1"/>
    <col min="6163" max="6217" width="11.44140625" style="21" customWidth="1"/>
    <col min="6218" max="6402" width="11.44140625" style="21"/>
    <col min="6403" max="6403" width="38" style="21" customWidth="1"/>
    <col min="6404" max="6404" width="36.33203125" style="21" customWidth="1"/>
    <col min="6405" max="6405" width="43" style="21" customWidth="1"/>
    <col min="6406" max="6406" width="54.6640625" style="21" customWidth="1"/>
    <col min="6407" max="6407" width="43" style="21" customWidth="1"/>
    <col min="6408" max="6408" width="19.44140625" style="21" customWidth="1"/>
    <col min="6409" max="6409" width="17.33203125" style="21" customWidth="1"/>
    <col min="6410" max="6410" width="18.33203125" style="21" customWidth="1"/>
    <col min="6411" max="6411" width="17" style="21" customWidth="1"/>
    <col min="6412" max="6412" width="20.5546875" style="21" customWidth="1"/>
    <col min="6413" max="6413" width="12.44140625" style="21" customWidth="1"/>
    <col min="6414" max="6414" width="14.88671875" style="21" customWidth="1"/>
    <col min="6415" max="6416" width="13" style="21" customWidth="1"/>
    <col min="6417" max="6417" width="14.44140625" style="21" customWidth="1"/>
    <col min="6418" max="6418" width="15.6640625" style="21" customWidth="1"/>
    <col min="6419" max="6473" width="11.44140625" style="21" customWidth="1"/>
    <col min="6474" max="6658" width="11.44140625" style="21"/>
    <col min="6659" max="6659" width="38" style="21" customWidth="1"/>
    <col min="6660" max="6660" width="36.33203125" style="21" customWidth="1"/>
    <col min="6661" max="6661" width="43" style="21" customWidth="1"/>
    <col min="6662" max="6662" width="54.6640625" style="21" customWidth="1"/>
    <col min="6663" max="6663" width="43" style="21" customWidth="1"/>
    <col min="6664" max="6664" width="19.44140625" style="21" customWidth="1"/>
    <col min="6665" max="6665" width="17.33203125" style="21" customWidth="1"/>
    <col min="6666" max="6666" width="18.33203125" style="21" customWidth="1"/>
    <col min="6667" max="6667" width="17" style="21" customWidth="1"/>
    <col min="6668" max="6668" width="20.5546875" style="21" customWidth="1"/>
    <col min="6669" max="6669" width="12.44140625" style="21" customWidth="1"/>
    <col min="6670" max="6670" width="14.88671875" style="21" customWidth="1"/>
    <col min="6671" max="6672" width="13" style="21" customWidth="1"/>
    <col min="6673" max="6673" width="14.44140625" style="21" customWidth="1"/>
    <col min="6674" max="6674" width="15.6640625" style="21" customWidth="1"/>
    <col min="6675" max="6729" width="11.44140625" style="21" customWidth="1"/>
    <col min="6730" max="6914" width="11.44140625" style="21"/>
    <col min="6915" max="6915" width="38" style="21" customWidth="1"/>
    <col min="6916" max="6916" width="36.33203125" style="21" customWidth="1"/>
    <col min="6917" max="6917" width="43" style="21" customWidth="1"/>
    <col min="6918" max="6918" width="54.6640625" style="21" customWidth="1"/>
    <col min="6919" max="6919" width="43" style="21" customWidth="1"/>
    <col min="6920" max="6920" width="19.44140625" style="21" customWidth="1"/>
    <col min="6921" max="6921" width="17.33203125" style="21" customWidth="1"/>
    <col min="6922" max="6922" width="18.33203125" style="21" customWidth="1"/>
    <col min="6923" max="6923" width="17" style="21" customWidth="1"/>
    <col min="6924" max="6924" width="20.5546875" style="21" customWidth="1"/>
    <col min="6925" max="6925" width="12.44140625" style="21" customWidth="1"/>
    <col min="6926" max="6926" width="14.88671875" style="21" customWidth="1"/>
    <col min="6927" max="6928" width="13" style="21" customWidth="1"/>
    <col min="6929" max="6929" width="14.44140625" style="21" customWidth="1"/>
    <col min="6930" max="6930" width="15.6640625" style="21" customWidth="1"/>
    <col min="6931" max="6985" width="11.44140625" style="21" customWidth="1"/>
    <col min="6986" max="7170" width="11.44140625" style="21"/>
    <col min="7171" max="7171" width="38" style="21" customWidth="1"/>
    <col min="7172" max="7172" width="36.33203125" style="21" customWidth="1"/>
    <col min="7173" max="7173" width="43" style="21" customWidth="1"/>
    <col min="7174" max="7174" width="54.6640625" style="21" customWidth="1"/>
    <col min="7175" max="7175" width="43" style="21" customWidth="1"/>
    <col min="7176" max="7176" width="19.44140625" style="21" customWidth="1"/>
    <col min="7177" max="7177" width="17.33203125" style="21" customWidth="1"/>
    <col min="7178" max="7178" width="18.33203125" style="21" customWidth="1"/>
    <col min="7179" max="7179" width="17" style="21" customWidth="1"/>
    <col min="7180" max="7180" width="20.5546875" style="21" customWidth="1"/>
    <col min="7181" max="7181" width="12.44140625" style="21" customWidth="1"/>
    <col min="7182" max="7182" width="14.88671875" style="21" customWidth="1"/>
    <col min="7183" max="7184" width="13" style="21" customWidth="1"/>
    <col min="7185" max="7185" width="14.44140625" style="21" customWidth="1"/>
    <col min="7186" max="7186" width="15.6640625" style="21" customWidth="1"/>
    <col min="7187" max="7241" width="11.44140625" style="21" customWidth="1"/>
    <col min="7242" max="7426" width="11.44140625" style="21"/>
    <col min="7427" max="7427" width="38" style="21" customWidth="1"/>
    <col min="7428" max="7428" width="36.33203125" style="21" customWidth="1"/>
    <col min="7429" max="7429" width="43" style="21" customWidth="1"/>
    <col min="7430" max="7430" width="54.6640625" style="21" customWidth="1"/>
    <col min="7431" max="7431" width="43" style="21" customWidth="1"/>
    <col min="7432" max="7432" width="19.44140625" style="21" customWidth="1"/>
    <col min="7433" max="7433" width="17.33203125" style="21" customWidth="1"/>
    <col min="7434" max="7434" width="18.33203125" style="21" customWidth="1"/>
    <col min="7435" max="7435" width="17" style="21" customWidth="1"/>
    <col min="7436" max="7436" width="20.5546875" style="21" customWidth="1"/>
    <col min="7437" max="7437" width="12.44140625" style="21" customWidth="1"/>
    <col min="7438" max="7438" width="14.88671875" style="21" customWidth="1"/>
    <col min="7439" max="7440" width="13" style="21" customWidth="1"/>
    <col min="7441" max="7441" width="14.44140625" style="21" customWidth="1"/>
    <col min="7442" max="7442" width="15.6640625" style="21" customWidth="1"/>
    <col min="7443" max="7497" width="11.44140625" style="21" customWidth="1"/>
    <col min="7498" max="7682" width="11.44140625" style="21"/>
    <col min="7683" max="7683" width="38" style="21" customWidth="1"/>
    <col min="7684" max="7684" width="36.33203125" style="21" customWidth="1"/>
    <col min="7685" max="7685" width="43" style="21" customWidth="1"/>
    <col min="7686" max="7686" width="54.6640625" style="21" customWidth="1"/>
    <col min="7687" max="7687" width="43" style="21" customWidth="1"/>
    <col min="7688" max="7688" width="19.44140625" style="21" customWidth="1"/>
    <col min="7689" max="7689" width="17.33203125" style="21" customWidth="1"/>
    <col min="7690" max="7690" width="18.33203125" style="21" customWidth="1"/>
    <col min="7691" max="7691" width="17" style="21" customWidth="1"/>
    <col min="7692" max="7692" width="20.5546875" style="21" customWidth="1"/>
    <col min="7693" max="7693" width="12.44140625" style="21" customWidth="1"/>
    <col min="7694" max="7694" width="14.88671875" style="21" customWidth="1"/>
    <col min="7695" max="7696" width="13" style="21" customWidth="1"/>
    <col min="7697" max="7697" width="14.44140625" style="21" customWidth="1"/>
    <col min="7698" max="7698" width="15.6640625" style="21" customWidth="1"/>
    <col min="7699" max="7753" width="11.44140625" style="21" customWidth="1"/>
    <col min="7754" max="7938" width="11.44140625" style="21"/>
    <col min="7939" max="7939" width="38" style="21" customWidth="1"/>
    <col min="7940" max="7940" width="36.33203125" style="21" customWidth="1"/>
    <col min="7941" max="7941" width="43" style="21" customWidth="1"/>
    <col min="7942" max="7942" width="54.6640625" style="21" customWidth="1"/>
    <col min="7943" max="7943" width="43" style="21" customWidth="1"/>
    <col min="7944" max="7944" width="19.44140625" style="21" customWidth="1"/>
    <col min="7945" max="7945" width="17.33203125" style="21" customWidth="1"/>
    <col min="7946" max="7946" width="18.33203125" style="21" customWidth="1"/>
    <col min="7947" max="7947" width="17" style="21" customWidth="1"/>
    <col min="7948" max="7948" width="20.5546875" style="21" customWidth="1"/>
    <col min="7949" max="7949" width="12.44140625" style="21" customWidth="1"/>
    <col min="7950" max="7950" width="14.88671875" style="21" customWidth="1"/>
    <col min="7951" max="7952" width="13" style="21" customWidth="1"/>
    <col min="7953" max="7953" width="14.44140625" style="21" customWidth="1"/>
    <col min="7954" max="7954" width="15.6640625" style="21" customWidth="1"/>
    <col min="7955" max="8009" width="11.44140625" style="21" customWidth="1"/>
    <col min="8010" max="8194" width="11.44140625" style="21"/>
    <col min="8195" max="8195" width="38" style="21" customWidth="1"/>
    <col min="8196" max="8196" width="36.33203125" style="21" customWidth="1"/>
    <col min="8197" max="8197" width="43" style="21" customWidth="1"/>
    <col min="8198" max="8198" width="54.6640625" style="21" customWidth="1"/>
    <col min="8199" max="8199" width="43" style="21" customWidth="1"/>
    <col min="8200" max="8200" width="19.44140625" style="21" customWidth="1"/>
    <col min="8201" max="8201" width="17.33203125" style="21" customWidth="1"/>
    <col min="8202" max="8202" width="18.33203125" style="21" customWidth="1"/>
    <col min="8203" max="8203" width="17" style="21" customWidth="1"/>
    <col min="8204" max="8204" width="20.5546875" style="21" customWidth="1"/>
    <col min="8205" max="8205" width="12.44140625" style="21" customWidth="1"/>
    <col min="8206" max="8206" width="14.88671875" style="21" customWidth="1"/>
    <col min="8207" max="8208" width="13" style="21" customWidth="1"/>
    <col min="8209" max="8209" width="14.44140625" style="21" customWidth="1"/>
    <col min="8210" max="8210" width="15.6640625" style="21" customWidth="1"/>
    <col min="8211" max="8265" width="11.44140625" style="21" customWidth="1"/>
    <col min="8266" max="8450" width="11.44140625" style="21"/>
    <col min="8451" max="8451" width="38" style="21" customWidth="1"/>
    <col min="8452" max="8452" width="36.33203125" style="21" customWidth="1"/>
    <col min="8453" max="8453" width="43" style="21" customWidth="1"/>
    <col min="8454" max="8454" width="54.6640625" style="21" customWidth="1"/>
    <col min="8455" max="8455" width="43" style="21" customWidth="1"/>
    <col min="8456" max="8456" width="19.44140625" style="21" customWidth="1"/>
    <col min="8457" max="8457" width="17.33203125" style="21" customWidth="1"/>
    <col min="8458" max="8458" width="18.33203125" style="21" customWidth="1"/>
    <col min="8459" max="8459" width="17" style="21" customWidth="1"/>
    <col min="8460" max="8460" width="20.5546875" style="21" customWidth="1"/>
    <col min="8461" max="8461" width="12.44140625" style="21" customWidth="1"/>
    <col min="8462" max="8462" width="14.88671875" style="21" customWidth="1"/>
    <col min="8463" max="8464" width="13" style="21" customWidth="1"/>
    <col min="8465" max="8465" width="14.44140625" style="21" customWidth="1"/>
    <col min="8466" max="8466" width="15.6640625" style="21" customWidth="1"/>
    <col min="8467" max="8521" width="11.44140625" style="21" customWidth="1"/>
    <col min="8522" max="8706" width="11.44140625" style="21"/>
    <col min="8707" max="8707" width="38" style="21" customWidth="1"/>
    <col min="8708" max="8708" width="36.33203125" style="21" customWidth="1"/>
    <col min="8709" max="8709" width="43" style="21" customWidth="1"/>
    <col min="8710" max="8710" width="54.6640625" style="21" customWidth="1"/>
    <col min="8711" max="8711" width="43" style="21" customWidth="1"/>
    <col min="8712" max="8712" width="19.44140625" style="21" customWidth="1"/>
    <col min="8713" max="8713" width="17.33203125" style="21" customWidth="1"/>
    <col min="8714" max="8714" width="18.33203125" style="21" customWidth="1"/>
    <col min="8715" max="8715" width="17" style="21" customWidth="1"/>
    <col min="8716" max="8716" width="20.5546875" style="21" customWidth="1"/>
    <col min="8717" max="8717" width="12.44140625" style="21" customWidth="1"/>
    <col min="8718" max="8718" width="14.88671875" style="21" customWidth="1"/>
    <col min="8719" max="8720" width="13" style="21" customWidth="1"/>
    <col min="8721" max="8721" width="14.44140625" style="21" customWidth="1"/>
    <col min="8722" max="8722" width="15.6640625" style="21" customWidth="1"/>
    <col min="8723" max="8777" width="11.44140625" style="21" customWidth="1"/>
    <col min="8778" max="8962" width="11.44140625" style="21"/>
    <col min="8963" max="8963" width="38" style="21" customWidth="1"/>
    <col min="8964" max="8964" width="36.33203125" style="21" customWidth="1"/>
    <col min="8965" max="8965" width="43" style="21" customWidth="1"/>
    <col min="8966" max="8966" width="54.6640625" style="21" customWidth="1"/>
    <col min="8967" max="8967" width="43" style="21" customWidth="1"/>
    <col min="8968" max="8968" width="19.44140625" style="21" customWidth="1"/>
    <col min="8969" max="8969" width="17.33203125" style="21" customWidth="1"/>
    <col min="8970" max="8970" width="18.33203125" style="21" customWidth="1"/>
    <col min="8971" max="8971" width="17" style="21" customWidth="1"/>
    <col min="8972" max="8972" width="20.5546875" style="21" customWidth="1"/>
    <col min="8973" max="8973" width="12.44140625" style="21" customWidth="1"/>
    <col min="8974" max="8974" width="14.88671875" style="21" customWidth="1"/>
    <col min="8975" max="8976" width="13" style="21" customWidth="1"/>
    <col min="8977" max="8977" width="14.44140625" style="21" customWidth="1"/>
    <col min="8978" max="8978" width="15.6640625" style="21" customWidth="1"/>
    <col min="8979" max="9033" width="11.44140625" style="21" customWidth="1"/>
    <col min="9034" max="9218" width="11.44140625" style="21"/>
    <col min="9219" max="9219" width="38" style="21" customWidth="1"/>
    <col min="9220" max="9220" width="36.33203125" style="21" customWidth="1"/>
    <col min="9221" max="9221" width="43" style="21" customWidth="1"/>
    <col min="9222" max="9222" width="54.6640625" style="21" customWidth="1"/>
    <col min="9223" max="9223" width="43" style="21" customWidth="1"/>
    <col min="9224" max="9224" width="19.44140625" style="21" customWidth="1"/>
    <col min="9225" max="9225" width="17.33203125" style="21" customWidth="1"/>
    <col min="9226" max="9226" width="18.33203125" style="21" customWidth="1"/>
    <col min="9227" max="9227" width="17" style="21" customWidth="1"/>
    <col min="9228" max="9228" width="20.5546875" style="21" customWidth="1"/>
    <col min="9229" max="9229" width="12.44140625" style="21" customWidth="1"/>
    <col min="9230" max="9230" width="14.88671875" style="21" customWidth="1"/>
    <col min="9231" max="9232" width="13" style="21" customWidth="1"/>
    <col min="9233" max="9233" width="14.44140625" style="21" customWidth="1"/>
    <col min="9234" max="9234" width="15.6640625" style="21" customWidth="1"/>
    <col min="9235" max="9289" width="11.44140625" style="21" customWidth="1"/>
    <col min="9290" max="9474" width="11.44140625" style="21"/>
    <col min="9475" max="9475" width="38" style="21" customWidth="1"/>
    <col min="9476" max="9476" width="36.33203125" style="21" customWidth="1"/>
    <col min="9477" max="9477" width="43" style="21" customWidth="1"/>
    <col min="9478" max="9478" width="54.6640625" style="21" customWidth="1"/>
    <col min="9479" max="9479" width="43" style="21" customWidth="1"/>
    <col min="9480" max="9480" width="19.44140625" style="21" customWidth="1"/>
    <col min="9481" max="9481" width="17.33203125" style="21" customWidth="1"/>
    <col min="9482" max="9482" width="18.33203125" style="21" customWidth="1"/>
    <col min="9483" max="9483" width="17" style="21" customWidth="1"/>
    <col min="9484" max="9484" width="20.5546875" style="21" customWidth="1"/>
    <col min="9485" max="9485" width="12.44140625" style="21" customWidth="1"/>
    <col min="9486" max="9486" width="14.88671875" style="21" customWidth="1"/>
    <col min="9487" max="9488" width="13" style="21" customWidth="1"/>
    <col min="9489" max="9489" width="14.44140625" style="21" customWidth="1"/>
    <col min="9490" max="9490" width="15.6640625" style="21" customWidth="1"/>
    <col min="9491" max="9545" width="11.44140625" style="21" customWidth="1"/>
    <col min="9546" max="9730" width="11.44140625" style="21"/>
    <col min="9731" max="9731" width="38" style="21" customWidth="1"/>
    <col min="9732" max="9732" width="36.33203125" style="21" customWidth="1"/>
    <col min="9733" max="9733" width="43" style="21" customWidth="1"/>
    <col min="9734" max="9734" width="54.6640625" style="21" customWidth="1"/>
    <col min="9735" max="9735" width="43" style="21" customWidth="1"/>
    <col min="9736" max="9736" width="19.44140625" style="21" customWidth="1"/>
    <col min="9737" max="9737" width="17.33203125" style="21" customWidth="1"/>
    <col min="9738" max="9738" width="18.33203125" style="21" customWidth="1"/>
    <col min="9739" max="9739" width="17" style="21" customWidth="1"/>
    <col min="9740" max="9740" width="20.5546875" style="21" customWidth="1"/>
    <col min="9741" max="9741" width="12.44140625" style="21" customWidth="1"/>
    <col min="9742" max="9742" width="14.88671875" style="21" customWidth="1"/>
    <col min="9743" max="9744" width="13" style="21" customWidth="1"/>
    <col min="9745" max="9745" width="14.44140625" style="21" customWidth="1"/>
    <col min="9746" max="9746" width="15.6640625" style="21" customWidth="1"/>
    <col min="9747" max="9801" width="11.44140625" style="21" customWidth="1"/>
    <col min="9802" max="9986" width="11.44140625" style="21"/>
    <col min="9987" max="9987" width="38" style="21" customWidth="1"/>
    <col min="9988" max="9988" width="36.33203125" style="21" customWidth="1"/>
    <col min="9989" max="9989" width="43" style="21" customWidth="1"/>
    <col min="9990" max="9990" width="54.6640625" style="21" customWidth="1"/>
    <col min="9991" max="9991" width="43" style="21" customWidth="1"/>
    <col min="9992" max="9992" width="19.44140625" style="21" customWidth="1"/>
    <col min="9993" max="9993" width="17.33203125" style="21" customWidth="1"/>
    <col min="9994" max="9994" width="18.33203125" style="21" customWidth="1"/>
    <col min="9995" max="9995" width="17" style="21" customWidth="1"/>
    <col min="9996" max="9996" width="20.5546875" style="21" customWidth="1"/>
    <col min="9997" max="9997" width="12.44140625" style="21" customWidth="1"/>
    <col min="9998" max="9998" width="14.88671875" style="21" customWidth="1"/>
    <col min="9999" max="10000" width="13" style="21" customWidth="1"/>
    <col min="10001" max="10001" width="14.44140625" style="21" customWidth="1"/>
    <col min="10002" max="10002" width="15.6640625" style="21" customWidth="1"/>
    <col min="10003" max="10057" width="11.44140625" style="21" customWidth="1"/>
    <col min="10058" max="10242" width="11.44140625" style="21"/>
    <col min="10243" max="10243" width="38" style="21" customWidth="1"/>
    <col min="10244" max="10244" width="36.33203125" style="21" customWidth="1"/>
    <col min="10245" max="10245" width="43" style="21" customWidth="1"/>
    <col min="10246" max="10246" width="54.6640625" style="21" customWidth="1"/>
    <col min="10247" max="10247" width="43" style="21" customWidth="1"/>
    <col min="10248" max="10248" width="19.44140625" style="21" customWidth="1"/>
    <col min="10249" max="10249" width="17.33203125" style="21" customWidth="1"/>
    <col min="10250" max="10250" width="18.33203125" style="21" customWidth="1"/>
    <col min="10251" max="10251" width="17" style="21" customWidth="1"/>
    <col min="10252" max="10252" width="20.5546875" style="21" customWidth="1"/>
    <col min="10253" max="10253" width="12.44140625" style="21" customWidth="1"/>
    <col min="10254" max="10254" width="14.88671875" style="21" customWidth="1"/>
    <col min="10255" max="10256" width="13" style="21" customWidth="1"/>
    <col min="10257" max="10257" width="14.44140625" style="21" customWidth="1"/>
    <col min="10258" max="10258" width="15.6640625" style="21" customWidth="1"/>
    <col min="10259" max="10313" width="11.44140625" style="21" customWidth="1"/>
    <col min="10314" max="10498" width="11.44140625" style="21"/>
    <col min="10499" max="10499" width="38" style="21" customWidth="1"/>
    <col min="10500" max="10500" width="36.33203125" style="21" customWidth="1"/>
    <col min="10501" max="10501" width="43" style="21" customWidth="1"/>
    <col min="10502" max="10502" width="54.6640625" style="21" customWidth="1"/>
    <col min="10503" max="10503" width="43" style="21" customWidth="1"/>
    <col min="10504" max="10504" width="19.44140625" style="21" customWidth="1"/>
    <col min="10505" max="10505" width="17.33203125" style="21" customWidth="1"/>
    <col min="10506" max="10506" width="18.33203125" style="21" customWidth="1"/>
    <col min="10507" max="10507" width="17" style="21" customWidth="1"/>
    <col min="10508" max="10508" width="20.5546875" style="21" customWidth="1"/>
    <col min="10509" max="10509" width="12.44140625" style="21" customWidth="1"/>
    <col min="10510" max="10510" width="14.88671875" style="21" customWidth="1"/>
    <col min="10511" max="10512" width="13" style="21" customWidth="1"/>
    <col min="10513" max="10513" width="14.44140625" style="21" customWidth="1"/>
    <col min="10514" max="10514" width="15.6640625" style="21" customWidth="1"/>
    <col min="10515" max="10569" width="11.44140625" style="21" customWidth="1"/>
    <col min="10570" max="10754" width="11.44140625" style="21"/>
    <col min="10755" max="10755" width="38" style="21" customWidth="1"/>
    <col min="10756" max="10756" width="36.33203125" style="21" customWidth="1"/>
    <col min="10757" max="10757" width="43" style="21" customWidth="1"/>
    <col min="10758" max="10758" width="54.6640625" style="21" customWidth="1"/>
    <col min="10759" max="10759" width="43" style="21" customWidth="1"/>
    <col min="10760" max="10760" width="19.44140625" style="21" customWidth="1"/>
    <col min="10761" max="10761" width="17.33203125" style="21" customWidth="1"/>
    <col min="10762" max="10762" width="18.33203125" style="21" customWidth="1"/>
    <col min="10763" max="10763" width="17" style="21" customWidth="1"/>
    <col min="10764" max="10764" width="20.5546875" style="21" customWidth="1"/>
    <col min="10765" max="10765" width="12.44140625" style="21" customWidth="1"/>
    <col min="10766" max="10766" width="14.88671875" style="21" customWidth="1"/>
    <col min="10767" max="10768" width="13" style="21" customWidth="1"/>
    <col min="10769" max="10769" width="14.44140625" style="21" customWidth="1"/>
    <col min="10770" max="10770" width="15.6640625" style="21" customWidth="1"/>
    <col min="10771" max="10825" width="11.44140625" style="21" customWidth="1"/>
    <col min="10826" max="11010" width="11.44140625" style="21"/>
    <col min="11011" max="11011" width="38" style="21" customWidth="1"/>
    <col min="11012" max="11012" width="36.33203125" style="21" customWidth="1"/>
    <col min="11013" max="11013" width="43" style="21" customWidth="1"/>
    <col min="11014" max="11014" width="54.6640625" style="21" customWidth="1"/>
    <col min="11015" max="11015" width="43" style="21" customWidth="1"/>
    <col min="11016" max="11016" width="19.44140625" style="21" customWidth="1"/>
    <col min="11017" max="11017" width="17.33203125" style="21" customWidth="1"/>
    <col min="11018" max="11018" width="18.33203125" style="21" customWidth="1"/>
    <col min="11019" max="11019" width="17" style="21" customWidth="1"/>
    <col min="11020" max="11020" width="20.5546875" style="21" customWidth="1"/>
    <col min="11021" max="11021" width="12.44140625" style="21" customWidth="1"/>
    <col min="11022" max="11022" width="14.88671875" style="21" customWidth="1"/>
    <col min="11023" max="11024" width="13" style="21" customWidth="1"/>
    <col min="11025" max="11025" width="14.44140625" style="21" customWidth="1"/>
    <col min="11026" max="11026" width="15.6640625" style="21" customWidth="1"/>
    <col min="11027" max="11081" width="11.44140625" style="21" customWidth="1"/>
    <col min="11082" max="11266" width="11.44140625" style="21"/>
    <col min="11267" max="11267" width="38" style="21" customWidth="1"/>
    <col min="11268" max="11268" width="36.33203125" style="21" customWidth="1"/>
    <col min="11269" max="11269" width="43" style="21" customWidth="1"/>
    <col min="11270" max="11270" width="54.6640625" style="21" customWidth="1"/>
    <col min="11271" max="11271" width="43" style="21" customWidth="1"/>
    <col min="11272" max="11272" width="19.44140625" style="21" customWidth="1"/>
    <col min="11273" max="11273" width="17.33203125" style="21" customWidth="1"/>
    <col min="11274" max="11274" width="18.33203125" style="21" customWidth="1"/>
    <col min="11275" max="11275" width="17" style="21" customWidth="1"/>
    <col min="11276" max="11276" width="20.5546875" style="21" customWidth="1"/>
    <col min="11277" max="11277" width="12.44140625" style="21" customWidth="1"/>
    <col min="11278" max="11278" width="14.88671875" style="21" customWidth="1"/>
    <col min="11279" max="11280" width="13" style="21" customWidth="1"/>
    <col min="11281" max="11281" width="14.44140625" style="21" customWidth="1"/>
    <col min="11282" max="11282" width="15.6640625" style="21" customWidth="1"/>
    <col min="11283" max="11337" width="11.44140625" style="21" customWidth="1"/>
    <col min="11338" max="11522" width="11.44140625" style="21"/>
    <col min="11523" max="11523" width="38" style="21" customWidth="1"/>
    <col min="11524" max="11524" width="36.33203125" style="21" customWidth="1"/>
    <col min="11525" max="11525" width="43" style="21" customWidth="1"/>
    <col min="11526" max="11526" width="54.6640625" style="21" customWidth="1"/>
    <col min="11527" max="11527" width="43" style="21" customWidth="1"/>
    <col min="11528" max="11528" width="19.44140625" style="21" customWidth="1"/>
    <col min="11529" max="11529" width="17.33203125" style="21" customWidth="1"/>
    <col min="11530" max="11530" width="18.33203125" style="21" customWidth="1"/>
    <col min="11531" max="11531" width="17" style="21" customWidth="1"/>
    <col min="11532" max="11532" width="20.5546875" style="21" customWidth="1"/>
    <col min="11533" max="11533" width="12.44140625" style="21" customWidth="1"/>
    <col min="11534" max="11534" width="14.88671875" style="21" customWidth="1"/>
    <col min="11535" max="11536" width="13" style="21" customWidth="1"/>
    <col min="11537" max="11537" width="14.44140625" style="21" customWidth="1"/>
    <col min="11538" max="11538" width="15.6640625" style="21" customWidth="1"/>
    <col min="11539" max="11593" width="11.44140625" style="21" customWidth="1"/>
    <col min="11594" max="11778" width="11.44140625" style="21"/>
    <col min="11779" max="11779" width="38" style="21" customWidth="1"/>
    <col min="11780" max="11780" width="36.33203125" style="21" customWidth="1"/>
    <col min="11781" max="11781" width="43" style="21" customWidth="1"/>
    <col min="11782" max="11782" width="54.6640625" style="21" customWidth="1"/>
    <col min="11783" max="11783" width="43" style="21" customWidth="1"/>
    <col min="11784" max="11784" width="19.44140625" style="21" customWidth="1"/>
    <col min="11785" max="11785" width="17.33203125" style="21" customWidth="1"/>
    <col min="11786" max="11786" width="18.33203125" style="21" customWidth="1"/>
    <col min="11787" max="11787" width="17" style="21" customWidth="1"/>
    <col min="11788" max="11788" width="20.5546875" style="21" customWidth="1"/>
    <col min="11789" max="11789" width="12.44140625" style="21" customWidth="1"/>
    <col min="11790" max="11790" width="14.88671875" style="21" customWidth="1"/>
    <col min="11791" max="11792" width="13" style="21" customWidth="1"/>
    <col min="11793" max="11793" width="14.44140625" style="21" customWidth="1"/>
    <col min="11794" max="11794" width="15.6640625" style="21" customWidth="1"/>
    <col min="11795" max="11849" width="11.44140625" style="21" customWidth="1"/>
    <col min="11850" max="12034" width="11.44140625" style="21"/>
    <col min="12035" max="12035" width="38" style="21" customWidth="1"/>
    <col min="12036" max="12036" width="36.33203125" style="21" customWidth="1"/>
    <col min="12037" max="12037" width="43" style="21" customWidth="1"/>
    <col min="12038" max="12038" width="54.6640625" style="21" customWidth="1"/>
    <col min="12039" max="12039" width="43" style="21" customWidth="1"/>
    <col min="12040" max="12040" width="19.44140625" style="21" customWidth="1"/>
    <col min="12041" max="12041" width="17.33203125" style="21" customWidth="1"/>
    <col min="12042" max="12042" width="18.33203125" style="21" customWidth="1"/>
    <col min="12043" max="12043" width="17" style="21" customWidth="1"/>
    <col min="12044" max="12044" width="20.5546875" style="21" customWidth="1"/>
    <col min="12045" max="12045" width="12.44140625" style="21" customWidth="1"/>
    <col min="12046" max="12046" width="14.88671875" style="21" customWidth="1"/>
    <col min="12047" max="12048" width="13" style="21" customWidth="1"/>
    <col min="12049" max="12049" width="14.44140625" style="21" customWidth="1"/>
    <col min="12050" max="12050" width="15.6640625" style="21" customWidth="1"/>
    <col min="12051" max="12105" width="11.44140625" style="21" customWidth="1"/>
    <col min="12106" max="12290" width="11.44140625" style="21"/>
    <col min="12291" max="12291" width="38" style="21" customWidth="1"/>
    <col min="12292" max="12292" width="36.33203125" style="21" customWidth="1"/>
    <col min="12293" max="12293" width="43" style="21" customWidth="1"/>
    <col min="12294" max="12294" width="54.6640625" style="21" customWidth="1"/>
    <col min="12295" max="12295" width="43" style="21" customWidth="1"/>
    <col min="12296" max="12296" width="19.44140625" style="21" customWidth="1"/>
    <col min="12297" max="12297" width="17.33203125" style="21" customWidth="1"/>
    <col min="12298" max="12298" width="18.33203125" style="21" customWidth="1"/>
    <col min="12299" max="12299" width="17" style="21" customWidth="1"/>
    <col min="12300" max="12300" width="20.5546875" style="21" customWidth="1"/>
    <col min="12301" max="12301" width="12.44140625" style="21" customWidth="1"/>
    <col min="12302" max="12302" width="14.88671875" style="21" customWidth="1"/>
    <col min="12303" max="12304" width="13" style="21" customWidth="1"/>
    <col min="12305" max="12305" width="14.44140625" style="21" customWidth="1"/>
    <col min="12306" max="12306" width="15.6640625" style="21" customWidth="1"/>
    <col min="12307" max="12361" width="11.44140625" style="21" customWidth="1"/>
    <col min="12362" max="12546" width="11.44140625" style="21"/>
    <col min="12547" max="12547" width="38" style="21" customWidth="1"/>
    <col min="12548" max="12548" width="36.33203125" style="21" customWidth="1"/>
    <col min="12549" max="12549" width="43" style="21" customWidth="1"/>
    <col min="12550" max="12550" width="54.6640625" style="21" customWidth="1"/>
    <col min="12551" max="12551" width="43" style="21" customWidth="1"/>
    <col min="12552" max="12552" width="19.44140625" style="21" customWidth="1"/>
    <col min="12553" max="12553" width="17.33203125" style="21" customWidth="1"/>
    <col min="12554" max="12554" width="18.33203125" style="21" customWidth="1"/>
    <col min="12555" max="12555" width="17" style="21" customWidth="1"/>
    <col min="12556" max="12556" width="20.5546875" style="21" customWidth="1"/>
    <col min="12557" max="12557" width="12.44140625" style="21" customWidth="1"/>
    <col min="12558" max="12558" width="14.88671875" style="21" customWidth="1"/>
    <col min="12559" max="12560" width="13" style="21" customWidth="1"/>
    <col min="12561" max="12561" width="14.44140625" style="21" customWidth="1"/>
    <col min="12562" max="12562" width="15.6640625" style="21" customWidth="1"/>
    <col min="12563" max="12617" width="11.44140625" style="21" customWidth="1"/>
    <col min="12618" max="12802" width="11.44140625" style="21"/>
    <col min="12803" max="12803" width="38" style="21" customWidth="1"/>
    <col min="12804" max="12804" width="36.33203125" style="21" customWidth="1"/>
    <col min="12805" max="12805" width="43" style="21" customWidth="1"/>
    <col min="12806" max="12806" width="54.6640625" style="21" customWidth="1"/>
    <col min="12807" max="12807" width="43" style="21" customWidth="1"/>
    <col min="12808" max="12808" width="19.44140625" style="21" customWidth="1"/>
    <col min="12809" max="12809" width="17.33203125" style="21" customWidth="1"/>
    <col min="12810" max="12810" width="18.33203125" style="21" customWidth="1"/>
    <col min="12811" max="12811" width="17" style="21" customWidth="1"/>
    <col min="12812" max="12812" width="20.5546875" style="21" customWidth="1"/>
    <col min="12813" max="12813" width="12.44140625" style="21" customWidth="1"/>
    <col min="12814" max="12814" width="14.88671875" style="21" customWidth="1"/>
    <col min="12815" max="12816" width="13" style="21" customWidth="1"/>
    <col min="12817" max="12817" width="14.44140625" style="21" customWidth="1"/>
    <col min="12818" max="12818" width="15.6640625" style="21" customWidth="1"/>
    <col min="12819" max="12873" width="11.44140625" style="21" customWidth="1"/>
    <col min="12874" max="13058" width="11.44140625" style="21"/>
    <col min="13059" max="13059" width="38" style="21" customWidth="1"/>
    <col min="13060" max="13060" width="36.33203125" style="21" customWidth="1"/>
    <col min="13061" max="13061" width="43" style="21" customWidth="1"/>
    <col min="13062" max="13062" width="54.6640625" style="21" customWidth="1"/>
    <col min="13063" max="13063" width="43" style="21" customWidth="1"/>
    <col min="13064" max="13064" width="19.44140625" style="21" customWidth="1"/>
    <col min="13065" max="13065" width="17.33203125" style="21" customWidth="1"/>
    <col min="13066" max="13066" width="18.33203125" style="21" customWidth="1"/>
    <col min="13067" max="13067" width="17" style="21" customWidth="1"/>
    <col min="13068" max="13068" width="20.5546875" style="21" customWidth="1"/>
    <col min="13069" max="13069" width="12.44140625" style="21" customWidth="1"/>
    <col min="13070" max="13070" width="14.88671875" style="21" customWidth="1"/>
    <col min="13071" max="13072" width="13" style="21" customWidth="1"/>
    <col min="13073" max="13073" width="14.44140625" style="21" customWidth="1"/>
    <col min="13074" max="13074" width="15.6640625" style="21" customWidth="1"/>
    <col min="13075" max="13129" width="11.44140625" style="21" customWidth="1"/>
    <col min="13130" max="13314" width="11.44140625" style="21"/>
    <col min="13315" max="13315" width="38" style="21" customWidth="1"/>
    <col min="13316" max="13316" width="36.33203125" style="21" customWidth="1"/>
    <col min="13317" max="13317" width="43" style="21" customWidth="1"/>
    <col min="13318" max="13318" width="54.6640625" style="21" customWidth="1"/>
    <col min="13319" max="13319" width="43" style="21" customWidth="1"/>
    <col min="13320" max="13320" width="19.44140625" style="21" customWidth="1"/>
    <col min="13321" max="13321" width="17.33203125" style="21" customWidth="1"/>
    <col min="13322" max="13322" width="18.33203125" style="21" customWidth="1"/>
    <col min="13323" max="13323" width="17" style="21" customWidth="1"/>
    <col min="13324" max="13324" width="20.5546875" style="21" customWidth="1"/>
    <col min="13325" max="13325" width="12.44140625" style="21" customWidth="1"/>
    <col min="13326" max="13326" width="14.88671875" style="21" customWidth="1"/>
    <col min="13327" max="13328" width="13" style="21" customWidth="1"/>
    <col min="13329" max="13329" width="14.44140625" style="21" customWidth="1"/>
    <col min="13330" max="13330" width="15.6640625" style="21" customWidth="1"/>
    <col min="13331" max="13385" width="11.44140625" style="21" customWidth="1"/>
    <col min="13386" max="13570" width="11.44140625" style="21"/>
    <col min="13571" max="13571" width="38" style="21" customWidth="1"/>
    <col min="13572" max="13572" width="36.33203125" style="21" customWidth="1"/>
    <col min="13573" max="13573" width="43" style="21" customWidth="1"/>
    <col min="13574" max="13574" width="54.6640625" style="21" customWidth="1"/>
    <col min="13575" max="13575" width="43" style="21" customWidth="1"/>
    <col min="13576" max="13576" width="19.44140625" style="21" customWidth="1"/>
    <col min="13577" max="13577" width="17.33203125" style="21" customWidth="1"/>
    <col min="13578" max="13578" width="18.33203125" style="21" customWidth="1"/>
    <col min="13579" max="13579" width="17" style="21" customWidth="1"/>
    <col min="13580" max="13580" width="20.5546875" style="21" customWidth="1"/>
    <col min="13581" max="13581" width="12.44140625" style="21" customWidth="1"/>
    <col min="13582" max="13582" width="14.88671875" style="21" customWidth="1"/>
    <col min="13583" max="13584" width="13" style="21" customWidth="1"/>
    <col min="13585" max="13585" width="14.44140625" style="21" customWidth="1"/>
    <col min="13586" max="13586" width="15.6640625" style="21" customWidth="1"/>
    <col min="13587" max="13641" width="11.44140625" style="21" customWidth="1"/>
    <col min="13642" max="13826" width="11.44140625" style="21"/>
    <col min="13827" max="13827" width="38" style="21" customWidth="1"/>
    <col min="13828" max="13828" width="36.33203125" style="21" customWidth="1"/>
    <col min="13829" max="13829" width="43" style="21" customWidth="1"/>
    <col min="13830" max="13830" width="54.6640625" style="21" customWidth="1"/>
    <col min="13831" max="13831" width="43" style="21" customWidth="1"/>
    <col min="13832" max="13832" width="19.44140625" style="21" customWidth="1"/>
    <col min="13833" max="13833" width="17.33203125" style="21" customWidth="1"/>
    <col min="13834" max="13834" width="18.33203125" style="21" customWidth="1"/>
    <col min="13835" max="13835" width="17" style="21" customWidth="1"/>
    <col min="13836" max="13836" width="20.5546875" style="21" customWidth="1"/>
    <col min="13837" max="13837" width="12.44140625" style="21" customWidth="1"/>
    <col min="13838" max="13838" width="14.88671875" style="21" customWidth="1"/>
    <col min="13839" max="13840" width="13" style="21" customWidth="1"/>
    <col min="13841" max="13841" width="14.44140625" style="21" customWidth="1"/>
    <col min="13842" max="13842" width="15.6640625" style="21" customWidth="1"/>
    <col min="13843" max="13897" width="11.44140625" style="21" customWidth="1"/>
    <col min="13898" max="14082" width="11.44140625" style="21"/>
    <col min="14083" max="14083" width="38" style="21" customWidth="1"/>
    <col min="14084" max="14084" width="36.33203125" style="21" customWidth="1"/>
    <col min="14085" max="14085" width="43" style="21" customWidth="1"/>
    <col min="14086" max="14086" width="54.6640625" style="21" customWidth="1"/>
    <col min="14087" max="14087" width="43" style="21" customWidth="1"/>
    <col min="14088" max="14088" width="19.44140625" style="21" customWidth="1"/>
    <col min="14089" max="14089" width="17.33203125" style="21" customWidth="1"/>
    <col min="14090" max="14090" width="18.33203125" style="21" customWidth="1"/>
    <col min="14091" max="14091" width="17" style="21" customWidth="1"/>
    <col min="14092" max="14092" width="20.5546875" style="21" customWidth="1"/>
    <col min="14093" max="14093" width="12.44140625" style="21" customWidth="1"/>
    <col min="14094" max="14094" width="14.88671875" style="21" customWidth="1"/>
    <col min="14095" max="14096" width="13" style="21" customWidth="1"/>
    <col min="14097" max="14097" width="14.44140625" style="21" customWidth="1"/>
    <col min="14098" max="14098" width="15.6640625" style="21" customWidth="1"/>
    <col min="14099" max="14153" width="11.44140625" style="21" customWidth="1"/>
    <col min="14154" max="14338" width="11.44140625" style="21"/>
    <col min="14339" max="14339" width="38" style="21" customWidth="1"/>
    <col min="14340" max="14340" width="36.33203125" style="21" customWidth="1"/>
    <col min="14341" max="14341" width="43" style="21" customWidth="1"/>
    <col min="14342" max="14342" width="54.6640625" style="21" customWidth="1"/>
    <col min="14343" max="14343" width="43" style="21" customWidth="1"/>
    <col min="14344" max="14344" width="19.44140625" style="21" customWidth="1"/>
    <col min="14345" max="14345" width="17.33203125" style="21" customWidth="1"/>
    <col min="14346" max="14346" width="18.33203125" style="21" customWidth="1"/>
    <col min="14347" max="14347" width="17" style="21" customWidth="1"/>
    <col min="14348" max="14348" width="20.5546875" style="21" customWidth="1"/>
    <col min="14349" max="14349" width="12.44140625" style="21" customWidth="1"/>
    <col min="14350" max="14350" width="14.88671875" style="21" customWidth="1"/>
    <col min="14351" max="14352" width="13" style="21" customWidth="1"/>
    <col min="14353" max="14353" width="14.44140625" style="21" customWidth="1"/>
    <col min="14354" max="14354" width="15.6640625" style="21" customWidth="1"/>
    <col min="14355" max="14409" width="11.44140625" style="21" customWidth="1"/>
    <col min="14410" max="14594" width="11.44140625" style="21"/>
    <col min="14595" max="14595" width="38" style="21" customWidth="1"/>
    <col min="14596" max="14596" width="36.33203125" style="21" customWidth="1"/>
    <col min="14597" max="14597" width="43" style="21" customWidth="1"/>
    <col min="14598" max="14598" width="54.6640625" style="21" customWidth="1"/>
    <col min="14599" max="14599" width="43" style="21" customWidth="1"/>
    <col min="14600" max="14600" width="19.44140625" style="21" customWidth="1"/>
    <col min="14601" max="14601" width="17.33203125" style="21" customWidth="1"/>
    <col min="14602" max="14602" width="18.33203125" style="21" customWidth="1"/>
    <col min="14603" max="14603" width="17" style="21" customWidth="1"/>
    <col min="14604" max="14604" width="20.5546875" style="21" customWidth="1"/>
    <col min="14605" max="14605" width="12.44140625" style="21" customWidth="1"/>
    <col min="14606" max="14606" width="14.88671875" style="21" customWidth="1"/>
    <col min="14607" max="14608" width="13" style="21" customWidth="1"/>
    <col min="14609" max="14609" width="14.44140625" style="21" customWidth="1"/>
    <col min="14610" max="14610" width="15.6640625" style="21" customWidth="1"/>
    <col min="14611" max="14665" width="11.44140625" style="21" customWidth="1"/>
    <col min="14666" max="14850" width="11.44140625" style="21"/>
    <col min="14851" max="14851" width="38" style="21" customWidth="1"/>
    <col min="14852" max="14852" width="36.33203125" style="21" customWidth="1"/>
    <col min="14853" max="14853" width="43" style="21" customWidth="1"/>
    <col min="14854" max="14854" width="54.6640625" style="21" customWidth="1"/>
    <col min="14855" max="14855" width="43" style="21" customWidth="1"/>
    <col min="14856" max="14856" width="19.44140625" style="21" customWidth="1"/>
    <col min="14857" max="14857" width="17.33203125" style="21" customWidth="1"/>
    <col min="14858" max="14858" width="18.33203125" style="21" customWidth="1"/>
    <col min="14859" max="14859" width="17" style="21" customWidth="1"/>
    <col min="14860" max="14860" width="20.5546875" style="21" customWidth="1"/>
    <col min="14861" max="14861" width="12.44140625" style="21" customWidth="1"/>
    <col min="14862" max="14862" width="14.88671875" style="21" customWidth="1"/>
    <col min="14863" max="14864" width="13" style="21" customWidth="1"/>
    <col min="14865" max="14865" width="14.44140625" style="21" customWidth="1"/>
    <col min="14866" max="14866" width="15.6640625" style="21" customWidth="1"/>
    <col min="14867" max="14921" width="11.44140625" style="21" customWidth="1"/>
    <col min="14922" max="15106" width="11.44140625" style="21"/>
    <col min="15107" max="15107" width="38" style="21" customWidth="1"/>
    <col min="15108" max="15108" width="36.33203125" style="21" customWidth="1"/>
    <col min="15109" max="15109" width="43" style="21" customWidth="1"/>
    <col min="15110" max="15110" width="54.6640625" style="21" customWidth="1"/>
    <col min="15111" max="15111" width="43" style="21" customWidth="1"/>
    <col min="15112" max="15112" width="19.44140625" style="21" customWidth="1"/>
    <col min="15113" max="15113" width="17.33203125" style="21" customWidth="1"/>
    <col min="15114" max="15114" width="18.33203125" style="21" customWidth="1"/>
    <col min="15115" max="15115" width="17" style="21" customWidth="1"/>
    <col min="15116" max="15116" width="20.5546875" style="21" customWidth="1"/>
    <col min="15117" max="15117" width="12.44140625" style="21" customWidth="1"/>
    <col min="15118" max="15118" width="14.88671875" style="21" customWidth="1"/>
    <col min="15119" max="15120" width="13" style="21" customWidth="1"/>
    <col min="15121" max="15121" width="14.44140625" style="21" customWidth="1"/>
    <col min="15122" max="15122" width="15.6640625" style="21" customWidth="1"/>
    <col min="15123" max="15177" width="11.44140625" style="21" customWidth="1"/>
    <col min="15178" max="15362" width="11.44140625" style="21"/>
    <col min="15363" max="15363" width="38" style="21" customWidth="1"/>
    <col min="15364" max="15364" width="36.33203125" style="21" customWidth="1"/>
    <col min="15365" max="15365" width="43" style="21" customWidth="1"/>
    <col min="15366" max="15366" width="54.6640625" style="21" customWidth="1"/>
    <col min="15367" max="15367" width="43" style="21" customWidth="1"/>
    <col min="15368" max="15368" width="19.44140625" style="21" customWidth="1"/>
    <col min="15369" max="15369" width="17.33203125" style="21" customWidth="1"/>
    <col min="15370" max="15370" width="18.33203125" style="21" customWidth="1"/>
    <col min="15371" max="15371" width="17" style="21" customWidth="1"/>
    <col min="15372" max="15372" width="20.5546875" style="21" customWidth="1"/>
    <col min="15373" max="15373" width="12.44140625" style="21" customWidth="1"/>
    <col min="15374" max="15374" width="14.88671875" style="21" customWidth="1"/>
    <col min="15375" max="15376" width="13" style="21" customWidth="1"/>
    <col min="15377" max="15377" width="14.44140625" style="21" customWidth="1"/>
    <col min="15378" max="15378" width="15.6640625" style="21" customWidth="1"/>
    <col min="15379" max="15433" width="11.44140625" style="21" customWidth="1"/>
    <col min="15434" max="15618" width="11.44140625" style="21"/>
    <col min="15619" max="15619" width="38" style="21" customWidth="1"/>
    <col min="15620" max="15620" width="36.33203125" style="21" customWidth="1"/>
    <col min="15621" max="15621" width="43" style="21" customWidth="1"/>
    <col min="15622" max="15622" width="54.6640625" style="21" customWidth="1"/>
    <col min="15623" max="15623" width="43" style="21" customWidth="1"/>
    <col min="15624" max="15624" width="19.44140625" style="21" customWidth="1"/>
    <col min="15625" max="15625" width="17.33203125" style="21" customWidth="1"/>
    <col min="15626" max="15626" width="18.33203125" style="21" customWidth="1"/>
    <col min="15627" max="15627" width="17" style="21" customWidth="1"/>
    <col min="15628" max="15628" width="20.5546875" style="21" customWidth="1"/>
    <col min="15629" max="15629" width="12.44140625" style="21" customWidth="1"/>
    <col min="15630" max="15630" width="14.88671875" style="21" customWidth="1"/>
    <col min="15631" max="15632" width="13" style="21" customWidth="1"/>
    <col min="15633" max="15633" width="14.44140625" style="21" customWidth="1"/>
    <col min="15634" max="15634" width="15.6640625" style="21" customWidth="1"/>
    <col min="15635" max="15689" width="11.44140625" style="21" customWidth="1"/>
    <col min="15690" max="15874" width="11.44140625" style="21"/>
    <col min="15875" max="15875" width="38" style="21" customWidth="1"/>
    <col min="15876" max="15876" width="36.33203125" style="21" customWidth="1"/>
    <col min="15877" max="15877" width="43" style="21" customWidth="1"/>
    <col min="15878" max="15878" width="54.6640625" style="21" customWidth="1"/>
    <col min="15879" max="15879" width="43" style="21" customWidth="1"/>
    <col min="15880" max="15880" width="19.44140625" style="21" customWidth="1"/>
    <col min="15881" max="15881" width="17.33203125" style="21" customWidth="1"/>
    <col min="15882" max="15882" width="18.33203125" style="21" customWidth="1"/>
    <col min="15883" max="15883" width="17" style="21" customWidth="1"/>
    <col min="15884" max="15884" width="20.5546875" style="21" customWidth="1"/>
    <col min="15885" max="15885" width="12.44140625" style="21" customWidth="1"/>
    <col min="15886" max="15886" width="14.88671875" style="21" customWidth="1"/>
    <col min="15887" max="15888" width="13" style="21" customWidth="1"/>
    <col min="15889" max="15889" width="14.44140625" style="21" customWidth="1"/>
    <col min="15890" max="15890" width="15.6640625" style="21" customWidth="1"/>
    <col min="15891" max="15945" width="11.44140625" style="21" customWidth="1"/>
    <col min="15946" max="16130" width="11.44140625" style="21"/>
    <col min="16131" max="16131" width="38" style="21" customWidth="1"/>
    <col min="16132" max="16132" width="36.33203125" style="21" customWidth="1"/>
    <col min="16133" max="16133" width="43" style="21" customWidth="1"/>
    <col min="16134" max="16134" width="54.6640625" style="21" customWidth="1"/>
    <col min="16135" max="16135" width="43" style="21" customWidth="1"/>
    <col min="16136" max="16136" width="19.44140625" style="21" customWidth="1"/>
    <col min="16137" max="16137" width="17.33203125" style="21" customWidth="1"/>
    <col min="16138" max="16138" width="18.33203125" style="21" customWidth="1"/>
    <col min="16139" max="16139" width="17" style="21" customWidth="1"/>
    <col min="16140" max="16140" width="20.5546875" style="21" customWidth="1"/>
    <col min="16141" max="16141" width="12.44140625" style="21" customWidth="1"/>
    <col min="16142" max="16142" width="14.88671875" style="21" customWidth="1"/>
    <col min="16143" max="16144" width="13" style="21" customWidth="1"/>
    <col min="16145" max="16145" width="14.44140625" style="21" customWidth="1"/>
    <col min="16146" max="16146" width="15.6640625" style="21" customWidth="1"/>
    <col min="16147" max="16201" width="11.44140625" style="21" customWidth="1"/>
    <col min="16202" max="16380" width="11.44140625" style="21"/>
    <col min="16381" max="16382" width="11.44140625" style="21" customWidth="1"/>
    <col min="16383" max="16384" width="11.44140625" style="21"/>
  </cols>
  <sheetData>
    <row r="1" spans="1:73" ht="18.75" customHeight="1" x14ac:dyDescent="0.3">
      <c r="A1" s="351" t="s">
        <v>89</v>
      </c>
      <c r="B1" s="352"/>
      <c r="C1" s="352"/>
      <c r="D1" s="352"/>
      <c r="E1" s="352"/>
      <c r="F1" s="352"/>
      <c r="G1" s="352"/>
      <c r="H1" s="352"/>
      <c r="I1" s="352"/>
      <c r="J1" s="352"/>
      <c r="K1" s="352"/>
      <c r="L1" s="352"/>
      <c r="M1" s="352"/>
      <c r="N1" s="353"/>
      <c r="O1" s="56"/>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3">
      <c r="A2" s="354"/>
      <c r="B2" s="355"/>
      <c r="C2" s="355"/>
      <c r="D2" s="355"/>
      <c r="E2" s="355"/>
      <c r="F2" s="355"/>
      <c r="G2" s="355"/>
      <c r="H2" s="355"/>
      <c r="I2" s="355"/>
      <c r="J2" s="355"/>
      <c r="K2" s="355"/>
      <c r="L2" s="355"/>
      <c r="M2" s="355"/>
      <c r="N2" s="356"/>
      <c r="O2" s="56"/>
      <c r="P2" s="19"/>
      <c r="S2" s="22"/>
      <c r="T2" s="22"/>
      <c r="U2" s="22"/>
      <c r="V2" s="22"/>
      <c r="W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M2" s="22"/>
      <c r="BN2" s="22"/>
      <c r="BO2" s="22"/>
      <c r="BP2" s="22"/>
      <c r="BQ2" s="22"/>
      <c r="BR2" s="22"/>
      <c r="BS2" s="27"/>
      <c r="BT2" s="27"/>
      <c r="BU2" s="27"/>
    </row>
    <row r="3" spans="1:73" ht="18.75" customHeight="1" x14ac:dyDescent="0.3">
      <c r="A3" s="357"/>
      <c r="B3" s="358"/>
      <c r="C3" s="358"/>
      <c r="D3" s="358"/>
      <c r="E3" s="358"/>
      <c r="F3" s="358"/>
      <c r="G3" s="358"/>
      <c r="H3" s="358"/>
      <c r="I3" s="358"/>
      <c r="J3" s="358"/>
      <c r="K3" s="358"/>
      <c r="L3" s="358"/>
      <c r="M3" s="358"/>
      <c r="N3" s="359"/>
      <c r="O3" s="56"/>
      <c r="P3" s="19"/>
      <c r="Q3" s="350"/>
      <c r="R3" s="350"/>
      <c r="S3" s="350"/>
      <c r="T3" s="350"/>
      <c r="U3" s="350"/>
      <c r="V3" s="350"/>
      <c r="W3" s="350"/>
    </row>
    <row r="5" spans="1:73" ht="39.75" customHeight="1" thickBot="1" x14ac:dyDescent="0.35">
      <c r="R5" s="78"/>
    </row>
    <row r="6" spans="1:73" ht="39.75" customHeight="1" x14ac:dyDescent="0.3">
      <c r="A6" s="360" t="s">
        <v>90</v>
      </c>
      <c r="B6" s="361"/>
      <c r="C6" s="361"/>
      <c r="D6" s="361" t="s">
        <v>91</v>
      </c>
      <c r="E6" s="361"/>
      <c r="F6" s="361"/>
      <c r="G6" s="361"/>
      <c r="H6" s="318" t="s">
        <v>92</v>
      </c>
      <c r="I6" s="319"/>
      <c r="J6" s="319"/>
      <c r="K6" s="320"/>
      <c r="L6" s="361" t="s">
        <v>93</v>
      </c>
      <c r="M6" s="361" t="s">
        <v>94</v>
      </c>
      <c r="N6" s="364" t="s">
        <v>95</v>
      </c>
      <c r="R6" s="78"/>
    </row>
    <row r="7" spans="1:73" ht="72" customHeight="1" thickBot="1" x14ac:dyDescent="0.35">
      <c r="A7" s="39" t="s">
        <v>96</v>
      </c>
      <c r="B7" s="228" t="s">
        <v>97</v>
      </c>
      <c r="C7" s="228" t="s">
        <v>98</v>
      </c>
      <c r="D7" s="228" t="s">
        <v>99</v>
      </c>
      <c r="E7" s="228" t="s">
        <v>100</v>
      </c>
      <c r="F7" s="229" t="s">
        <v>101</v>
      </c>
      <c r="G7" s="229" t="s">
        <v>102</v>
      </c>
      <c r="H7" s="321" t="s">
        <v>103</v>
      </c>
      <c r="I7" s="322"/>
      <c r="J7" s="321" t="s">
        <v>104</v>
      </c>
      <c r="K7" s="322"/>
      <c r="L7" s="363"/>
      <c r="M7" s="363"/>
      <c r="N7" s="365"/>
      <c r="O7" s="362"/>
    </row>
    <row r="8" spans="1:73" ht="111.75" customHeight="1" thickBot="1" x14ac:dyDescent="0.35">
      <c r="A8" s="265" t="s">
        <v>105</v>
      </c>
      <c r="B8" s="266" t="s">
        <v>106</v>
      </c>
      <c r="C8" s="266" t="s">
        <v>107</v>
      </c>
      <c r="D8" s="266" t="s">
        <v>108</v>
      </c>
      <c r="E8" s="266" t="s">
        <v>109</v>
      </c>
      <c r="F8" s="267" t="s">
        <v>110</v>
      </c>
      <c r="G8" s="267" t="s">
        <v>111</v>
      </c>
      <c r="H8" s="267" t="s">
        <v>28</v>
      </c>
      <c r="I8" s="268">
        <v>0.2</v>
      </c>
      <c r="J8" s="267" t="s">
        <v>84</v>
      </c>
      <c r="K8" s="268" t="s">
        <v>88</v>
      </c>
      <c r="L8" s="268" t="s">
        <v>27</v>
      </c>
      <c r="M8" s="269" t="s">
        <v>88</v>
      </c>
      <c r="N8" s="270" t="s">
        <v>112</v>
      </c>
      <c r="O8" s="362"/>
    </row>
    <row r="9" spans="1:73" ht="114.6" hidden="1" customHeight="1" x14ac:dyDescent="0.3">
      <c r="A9" s="343"/>
      <c r="B9" s="323"/>
      <c r="C9" s="323"/>
      <c r="D9" s="323"/>
      <c r="E9" s="323"/>
      <c r="F9" s="170"/>
      <c r="G9" s="170"/>
      <c r="H9" s="326"/>
      <c r="I9" s="371"/>
      <c r="J9" s="326"/>
      <c r="K9" s="371"/>
      <c r="L9" s="371"/>
      <c r="M9" s="372"/>
      <c r="N9" s="368"/>
      <c r="O9" s="55"/>
    </row>
    <row r="10" spans="1:73" ht="14.4" hidden="1" x14ac:dyDescent="0.3">
      <c r="A10" s="344"/>
      <c r="B10" s="324"/>
      <c r="C10" s="324"/>
      <c r="D10" s="324"/>
      <c r="E10" s="324"/>
      <c r="F10" s="92"/>
      <c r="G10" s="120"/>
      <c r="H10" s="327"/>
      <c r="I10" s="327"/>
      <c r="J10" s="327"/>
      <c r="K10" s="327"/>
      <c r="L10" s="327"/>
      <c r="M10" s="373"/>
      <c r="N10" s="369"/>
      <c r="O10" s="55"/>
    </row>
    <row r="11" spans="1:73" ht="14.4" hidden="1" x14ac:dyDescent="0.3">
      <c r="A11" s="344"/>
      <c r="B11" s="324"/>
      <c r="C11" s="324"/>
      <c r="D11" s="324"/>
      <c r="E11" s="324"/>
      <c r="F11" s="92"/>
      <c r="G11" s="120"/>
      <c r="H11" s="327"/>
      <c r="I11" s="327"/>
      <c r="J11" s="327"/>
      <c r="K11" s="327"/>
      <c r="L11" s="327"/>
      <c r="M11" s="373"/>
      <c r="N11" s="369"/>
      <c r="O11" s="55"/>
    </row>
    <row r="12" spans="1:73" ht="14.4" hidden="1" x14ac:dyDescent="0.3">
      <c r="A12" s="344"/>
      <c r="B12" s="324"/>
      <c r="C12" s="324"/>
      <c r="D12" s="324"/>
      <c r="E12" s="324"/>
      <c r="F12" s="92"/>
      <c r="G12" s="120"/>
      <c r="H12" s="327"/>
      <c r="I12" s="327"/>
      <c r="J12" s="327"/>
      <c r="K12" s="327"/>
      <c r="L12" s="327"/>
      <c r="M12" s="373"/>
      <c r="N12" s="369"/>
      <c r="O12" s="55"/>
    </row>
    <row r="13" spans="1:73" ht="14.4" hidden="1" x14ac:dyDescent="0.3">
      <c r="A13" s="344"/>
      <c r="B13" s="324"/>
      <c r="C13" s="324"/>
      <c r="D13" s="324"/>
      <c r="E13" s="324"/>
      <c r="F13" s="92"/>
      <c r="G13" s="120"/>
      <c r="H13" s="327"/>
      <c r="I13" s="327"/>
      <c r="J13" s="327"/>
      <c r="K13" s="327"/>
      <c r="L13" s="327"/>
      <c r="M13" s="373"/>
      <c r="N13" s="369"/>
      <c r="O13" s="55"/>
    </row>
    <row r="14" spans="1:73" ht="15.9" hidden="1" customHeight="1" x14ac:dyDescent="0.3">
      <c r="A14" s="344"/>
      <c r="B14" s="324"/>
      <c r="C14" s="324"/>
      <c r="D14" s="324"/>
      <c r="E14" s="324"/>
      <c r="F14" s="92"/>
      <c r="G14" s="120"/>
      <c r="H14" s="327"/>
      <c r="I14" s="327"/>
      <c r="J14" s="327"/>
      <c r="K14" s="327"/>
      <c r="L14" s="327"/>
      <c r="M14" s="373"/>
      <c r="N14" s="369"/>
      <c r="O14" s="55"/>
    </row>
    <row r="15" spans="1:73" ht="15" hidden="1" customHeight="1" x14ac:dyDescent="0.3">
      <c r="A15" s="344"/>
      <c r="B15" s="324"/>
      <c r="C15" s="324"/>
      <c r="D15" s="324"/>
      <c r="E15" s="324"/>
      <c r="F15" s="92"/>
      <c r="G15" s="120"/>
      <c r="H15" s="327"/>
      <c r="I15" s="327"/>
      <c r="J15" s="327"/>
      <c r="K15" s="327"/>
      <c r="L15" s="327"/>
      <c r="M15" s="373"/>
      <c r="N15" s="369"/>
      <c r="O15" s="55"/>
    </row>
    <row r="16" spans="1:73" ht="14.4" hidden="1" x14ac:dyDescent="0.3">
      <c r="A16" s="344"/>
      <c r="B16" s="324"/>
      <c r="C16" s="324"/>
      <c r="D16" s="324"/>
      <c r="E16" s="324"/>
      <c r="F16" s="92"/>
      <c r="G16" s="120"/>
      <c r="H16" s="327"/>
      <c r="I16" s="327"/>
      <c r="J16" s="327"/>
      <c r="K16" s="327"/>
      <c r="L16" s="327"/>
      <c r="M16" s="373"/>
      <c r="N16" s="369"/>
      <c r="O16" s="55"/>
    </row>
    <row r="17" spans="1:25" ht="14.4" hidden="1" x14ac:dyDescent="0.3">
      <c r="A17" s="344"/>
      <c r="B17" s="324"/>
      <c r="C17" s="324"/>
      <c r="D17" s="324"/>
      <c r="E17" s="324"/>
      <c r="F17" s="92"/>
      <c r="G17" s="120"/>
      <c r="H17" s="327"/>
      <c r="I17" s="327"/>
      <c r="J17" s="327"/>
      <c r="K17" s="327"/>
      <c r="L17" s="327"/>
      <c r="M17" s="373"/>
      <c r="N17" s="369"/>
      <c r="O17" s="55"/>
    </row>
    <row r="18" spans="1:25" ht="15" hidden="1" thickBot="1" x14ac:dyDescent="0.35">
      <c r="A18" s="345"/>
      <c r="B18" s="325"/>
      <c r="C18" s="325"/>
      <c r="D18" s="325"/>
      <c r="E18" s="325"/>
      <c r="F18" s="126"/>
      <c r="G18" s="131"/>
      <c r="H18" s="328"/>
      <c r="I18" s="328"/>
      <c r="J18" s="328"/>
      <c r="K18" s="328"/>
      <c r="L18" s="328"/>
      <c r="M18" s="374"/>
      <c r="N18" s="370"/>
      <c r="O18" s="55"/>
    </row>
    <row r="19" spans="1:25" ht="14.4" hidden="1" customHeight="1" x14ac:dyDescent="0.3">
      <c r="A19" s="337"/>
      <c r="B19" s="340"/>
      <c r="C19" s="340"/>
      <c r="D19" s="323"/>
      <c r="E19" s="323"/>
      <c r="F19" s="129"/>
      <c r="G19" s="130"/>
      <c r="H19" s="329"/>
      <c r="I19" s="332" t="e">
        <f>VLOOKUP(H19,Probabilidad!$C$4:$D$8,2,0)</f>
        <v>#N/A</v>
      </c>
      <c r="J19" s="329"/>
      <c r="K19" s="332" t="e">
        <f>VLOOKUP(J19,'Impacto Corrupción'!$C$5:$F$7,3,0)</f>
        <v>#N/A</v>
      </c>
      <c r="L19" s="332" t="e">
        <f>VLOOKUP('Identificación de Riesgos'!I19:I28,Probabilidad!$A$4:$B$8,2,0)</f>
        <v>#N/A</v>
      </c>
      <c r="M19" s="375" t="e">
        <f t="shared" ref="M19" si="0">K19</f>
        <v>#N/A</v>
      </c>
      <c r="N19" s="378" t="e">
        <f>VLOOKUP(L19,$R$64:$W$68,MATCH(M19,$R$63:$U$63,0),0)</f>
        <v>#N/A</v>
      </c>
      <c r="O19" s="55"/>
      <c r="P19"/>
      <c r="Q19"/>
      <c r="R19"/>
      <c r="S19"/>
      <c r="T19"/>
      <c r="U19"/>
      <c r="V19"/>
      <c r="W19"/>
      <c r="X19"/>
      <c r="Y19"/>
    </row>
    <row r="20" spans="1:25" ht="14.4" hidden="1" x14ac:dyDescent="0.3">
      <c r="A20" s="338"/>
      <c r="B20" s="341"/>
      <c r="C20" s="341"/>
      <c r="D20" s="324"/>
      <c r="E20" s="324"/>
      <c r="F20" s="92"/>
      <c r="G20" s="120"/>
      <c r="H20" s="330"/>
      <c r="I20" s="330"/>
      <c r="J20" s="330"/>
      <c r="K20" s="330"/>
      <c r="L20" s="330"/>
      <c r="M20" s="376"/>
      <c r="N20" s="379"/>
      <c r="O20" s="55"/>
      <c r="P20"/>
      <c r="Q20"/>
      <c r="R20"/>
      <c r="S20"/>
      <c r="T20"/>
      <c r="U20"/>
      <c r="V20"/>
      <c r="W20"/>
      <c r="X20"/>
      <c r="Y20"/>
    </row>
    <row r="21" spans="1:25" ht="14.4" hidden="1" x14ac:dyDescent="0.3">
      <c r="A21" s="338"/>
      <c r="B21" s="341"/>
      <c r="C21" s="341"/>
      <c r="D21" s="324"/>
      <c r="E21" s="324"/>
      <c r="F21" s="92"/>
      <c r="G21" s="120"/>
      <c r="H21" s="330"/>
      <c r="I21" s="330"/>
      <c r="J21" s="330"/>
      <c r="K21" s="330"/>
      <c r="L21" s="330"/>
      <c r="M21" s="376"/>
      <c r="N21" s="379"/>
      <c r="O21" s="55"/>
      <c r="P21"/>
      <c r="Q21"/>
      <c r="R21"/>
      <c r="S21"/>
      <c r="T21"/>
      <c r="U21"/>
      <c r="V21"/>
      <c r="W21"/>
      <c r="X21"/>
      <c r="Y21"/>
    </row>
    <row r="22" spans="1:25" ht="14.4" hidden="1" x14ac:dyDescent="0.3">
      <c r="A22" s="338"/>
      <c r="B22" s="341"/>
      <c r="C22" s="341"/>
      <c r="D22" s="324"/>
      <c r="E22" s="324"/>
      <c r="F22" s="92"/>
      <c r="G22" s="120"/>
      <c r="H22" s="330"/>
      <c r="I22" s="330"/>
      <c r="J22" s="330"/>
      <c r="K22" s="330"/>
      <c r="L22" s="330"/>
      <c r="M22" s="376"/>
      <c r="N22" s="379"/>
      <c r="O22" s="55"/>
      <c r="P22"/>
      <c r="Q22"/>
      <c r="R22"/>
      <c r="S22"/>
      <c r="T22"/>
      <c r="U22"/>
      <c r="V22"/>
      <c r="W22"/>
      <c r="X22"/>
      <c r="Y22"/>
    </row>
    <row r="23" spans="1:25" ht="14.4" hidden="1" x14ac:dyDescent="0.3">
      <c r="A23" s="338"/>
      <c r="B23" s="341"/>
      <c r="C23" s="341"/>
      <c r="D23" s="324"/>
      <c r="E23" s="324"/>
      <c r="F23" s="92"/>
      <c r="G23" s="120"/>
      <c r="H23" s="330"/>
      <c r="I23" s="330"/>
      <c r="J23" s="330"/>
      <c r="K23" s="330"/>
      <c r="L23" s="330"/>
      <c r="M23" s="376"/>
      <c r="N23" s="379"/>
      <c r="O23" s="55"/>
      <c r="P23"/>
      <c r="Q23"/>
      <c r="R23"/>
      <c r="S23"/>
      <c r="T23"/>
      <c r="U23"/>
      <c r="V23"/>
      <c r="W23"/>
      <c r="X23"/>
      <c r="Y23"/>
    </row>
    <row r="24" spans="1:25" ht="15.9" hidden="1" customHeight="1" x14ac:dyDescent="0.3">
      <c r="A24" s="338"/>
      <c r="B24" s="341"/>
      <c r="C24" s="341"/>
      <c r="D24" s="324"/>
      <c r="E24" s="324"/>
      <c r="F24" s="92"/>
      <c r="G24" s="120"/>
      <c r="H24" s="330"/>
      <c r="I24" s="330"/>
      <c r="J24" s="330"/>
      <c r="K24" s="330"/>
      <c r="L24" s="330"/>
      <c r="M24" s="376"/>
      <c r="N24" s="379"/>
      <c r="O24" s="55"/>
      <c r="P24"/>
      <c r="Q24"/>
      <c r="R24"/>
      <c r="S24"/>
      <c r="T24"/>
      <c r="U24"/>
      <c r="V24"/>
      <c r="W24"/>
      <c r="X24"/>
      <c r="Y24"/>
    </row>
    <row r="25" spans="1:25" ht="15" hidden="1" customHeight="1" x14ac:dyDescent="0.3">
      <c r="A25" s="338"/>
      <c r="B25" s="341"/>
      <c r="C25" s="341"/>
      <c r="D25" s="324"/>
      <c r="E25" s="324"/>
      <c r="F25" s="92"/>
      <c r="G25" s="120"/>
      <c r="H25" s="330"/>
      <c r="I25" s="330"/>
      <c r="J25" s="330"/>
      <c r="K25" s="330"/>
      <c r="L25" s="330"/>
      <c r="M25" s="376"/>
      <c r="N25" s="379"/>
      <c r="O25" s="55"/>
      <c r="P25"/>
      <c r="Q25"/>
      <c r="R25"/>
      <c r="S25"/>
      <c r="T25"/>
      <c r="U25"/>
      <c r="V25"/>
      <c r="W25"/>
      <c r="X25"/>
      <c r="Y25"/>
    </row>
    <row r="26" spans="1:25" ht="14.4" hidden="1" x14ac:dyDescent="0.3">
      <c r="A26" s="338"/>
      <c r="B26" s="341"/>
      <c r="C26" s="341"/>
      <c r="D26" s="324"/>
      <c r="E26" s="324"/>
      <c r="F26" s="92"/>
      <c r="G26" s="120"/>
      <c r="H26" s="330"/>
      <c r="I26" s="330"/>
      <c r="J26" s="330"/>
      <c r="K26" s="330"/>
      <c r="L26" s="330"/>
      <c r="M26" s="376"/>
      <c r="N26" s="379"/>
      <c r="O26" s="55"/>
      <c r="P26"/>
      <c r="Q26"/>
      <c r="R26"/>
      <c r="S26"/>
      <c r="T26"/>
      <c r="U26"/>
      <c r="V26"/>
      <c r="W26"/>
      <c r="X26"/>
      <c r="Y26"/>
    </row>
    <row r="27" spans="1:25" ht="14.4" hidden="1" x14ac:dyDescent="0.3">
      <c r="A27" s="338"/>
      <c r="B27" s="341"/>
      <c r="C27" s="341"/>
      <c r="D27" s="324"/>
      <c r="E27" s="324"/>
      <c r="F27" s="92"/>
      <c r="G27" s="120"/>
      <c r="H27" s="330"/>
      <c r="I27" s="330"/>
      <c r="J27" s="330"/>
      <c r="K27" s="330"/>
      <c r="L27" s="330"/>
      <c r="M27" s="376"/>
      <c r="N27" s="379"/>
      <c r="O27" s="55"/>
      <c r="P27"/>
      <c r="Q27"/>
      <c r="R27"/>
      <c r="S27"/>
      <c r="T27"/>
      <c r="U27"/>
      <c r="V27"/>
      <c r="W27"/>
      <c r="X27"/>
      <c r="Y27"/>
    </row>
    <row r="28" spans="1:25" ht="15" hidden="1" thickBot="1" x14ac:dyDescent="0.35">
      <c r="A28" s="339"/>
      <c r="B28" s="342"/>
      <c r="C28" s="342"/>
      <c r="D28" s="325"/>
      <c r="E28" s="325"/>
      <c r="F28" s="126"/>
      <c r="G28" s="131"/>
      <c r="H28" s="331"/>
      <c r="I28" s="333"/>
      <c r="J28" s="331"/>
      <c r="K28" s="331"/>
      <c r="L28" s="331"/>
      <c r="M28" s="377"/>
      <c r="N28" s="380"/>
      <c r="O28" s="55"/>
      <c r="P28"/>
      <c r="Q28"/>
      <c r="R28"/>
      <c r="S28"/>
      <c r="T28"/>
      <c r="U28"/>
      <c r="V28"/>
      <c r="W28"/>
      <c r="X28"/>
      <c r="Y28"/>
    </row>
    <row r="29" spans="1:25" ht="14.4" hidden="1" customHeight="1" x14ac:dyDescent="0.3">
      <c r="A29" s="346"/>
      <c r="B29" s="348"/>
      <c r="C29" s="348"/>
      <c r="D29" s="324"/>
      <c r="E29" s="324"/>
      <c r="G29" s="121"/>
      <c r="H29" s="367"/>
      <c r="I29" s="332" t="e">
        <f>VLOOKUP(H29,Probabilidad!$C$4:$D$8,2,0)</f>
        <v>#N/A</v>
      </c>
      <c r="J29" s="329"/>
      <c r="K29" s="366" t="e">
        <f>VLOOKUP(J29,'Impacto Corrupción'!$C$5:$F$7,3,0)</f>
        <v>#N/A</v>
      </c>
      <c r="L29" s="366" t="e">
        <f>VLOOKUP('Identificación de Riesgos'!I29:I38,Probabilidad!$A$4:$B$8,2,0)</f>
        <v>#N/A</v>
      </c>
      <c r="M29" s="375" t="e">
        <f t="shared" ref="M29" si="1">K29</f>
        <v>#N/A</v>
      </c>
      <c r="N29" s="381" t="e">
        <f>VLOOKUP(L29,$R$64:$W$68,MATCH(M29,$R$63:$U$63,0),0)</f>
        <v>#N/A</v>
      </c>
      <c r="O29" s="55"/>
      <c r="P29"/>
      <c r="Q29"/>
      <c r="R29"/>
      <c r="S29"/>
      <c r="T29"/>
      <c r="U29"/>
      <c r="V29"/>
      <c r="W29"/>
      <c r="X29"/>
      <c r="Y29"/>
    </row>
    <row r="30" spans="1:25" ht="14.4" hidden="1" x14ac:dyDescent="0.3">
      <c r="A30" s="338"/>
      <c r="B30" s="341"/>
      <c r="C30" s="341"/>
      <c r="D30" s="324"/>
      <c r="E30" s="324"/>
      <c r="F30" s="92"/>
      <c r="G30" s="120"/>
      <c r="H30" s="330"/>
      <c r="I30" s="330"/>
      <c r="J30" s="330"/>
      <c r="K30" s="330"/>
      <c r="L30" s="330"/>
      <c r="M30" s="376"/>
      <c r="N30" s="379"/>
      <c r="O30" s="55"/>
      <c r="P30"/>
      <c r="Q30"/>
      <c r="R30"/>
      <c r="S30"/>
      <c r="T30"/>
      <c r="U30"/>
      <c r="V30"/>
      <c r="W30"/>
      <c r="X30"/>
      <c r="Y30"/>
    </row>
    <row r="31" spans="1:25" ht="14.4" hidden="1" x14ac:dyDescent="0.3">
      <c r="A31" s="338"/>
      <c r="B31" s="341"/>
      <c r="C31" s="341"/>
      <c r="D31" s="324"/>
      <c r="E31" s="324"/>
      <c r="F31" s="92"/>
      <c r="G31" s="120"/>
      <c r="H31" s="330"/>
      <c r="I31" s="330"/>
      <c r="J31" s="330"/>
      <c r="K31" s="330"/>
      <c r="L31" s="330"/>
      <c r="M31" s="376"/>
      <c r="N31" s="379"/>
      <c r="O31" s="55"/>
      <c r="P31"/>
      <c r="Q31"/>
      <c r="R31"/>
      <c r="S31"/>
      <c r="T31"/>
      <c r="U31"/>
      <c r="V31"/>
      <c r="W31"/>
      <c r="X31"/>
      <c r="Y31"/>
    </row>
    <row r="32" spans="1:25" ht="14.4" hidden="1" x14ac:dyDescent="0.3">
      <c r="A32" s="338"/>
      <c r="B32" s="341"/>
      <c r="C32" s="341"/>
      <c r="D32" s="324"/>
      <c r="E32" s="324"/>
      <c r="F32" s="92"/>
      <c r="G32" s="120"/>
      <c r="H32" s="330"/>
      <c r="I32" s="330"/>
      <c r="J32" s="330"/>
      <c r="K32" s="330"/>
      <c r="L32" s="330"/>
      <c r="M32" s="376"/>
      <c r="N32" s="379"/>
      <c r="O32" s="55"/>
      <c r="P32"/>
      <c r="Q32"/>
      <c r="R32"/>
      <c r="S32"/>
      <c r="T32"/>
      <c r="U32"/>
      <c r="V32"/>
      <c r="W32"/>
      <c r="X32"/>
      <c r="Y32"/>
    </row>
    <row r="33" spans="1:25" ht="14.4" hidden="1" x14ac:dyDescent="0.3">
      <c r="A33" s="338"/>
      <c r="B33" s="341"/>
      <c r="C33" s="341"/>
      <c r="D33" s="324"/>
      <c r="E33" s="324"/>
      <c r="F33" s="92"/>
      <c r="G33" s="120"/>
      <c r="H33" s="330"/>
      <c r="I33" s="330"/>
      <c r="J33" s="330"/>
      <c r="K33" s="330"/>
      <c r="L33" s="330"/>
      <c r="M33" s="376"/>
      <c r="N33" s="379"/>
      <c r="O33" s="55"/>
      <c r="P33"/>
      <c r="Q33"/>
      <c r="R33"/>
      <c r="S33"/>
      <c r="T33"/>
      <c r="U33"/>
      <c r="V33"/>
      <c r="W33"/>
      <c r="X33"/>
      <c r="Y33"/>
    </row>
    <row r="34" spans="1:25" ht="15.9" hidden="1" customHeight="1" x14ac:dyDescent="0.3">
      <c r="A34" s="338"/>
      <c r="B34" s="341"/>
      <c r="C34" s="341"/>
      <c r="D34" s="324"/>
      <c r="E34" s="324"/>
      <c r="F34" s="92"/>
      <c r="G34" s="120"/>
      <c r="H34" s="330"/>
      <c r="I34" s="330"/>
      <c r="J34" s="330"/>
      <c r="K34" s="330"/>
      <c r="L34" s="330"/>
      <c r="M34" s="376"/>
      <c r="N34" s="379"/>
      <c r="O34" s="55"/>
      <c r="P34"/>
      <c r="Q34"/>
      <c r="R34"/>
      <c r="S34"/>
      <c r="T34"/>
      <c r="U34"/>
      <c r="V34"/>
      <c r="W34"/>
      <c r="X34"/>
      <c r="Y34"/>
    </row>
    <row r="35" spans="1:25" ht="15" hidden="1" customHeight="1" x14ac:dyDescent="0.3">
      <c r="A35" s="338"/>
      <c r="B35" s="341"/>
      <c r="C35" s="341"/>
      <c r="D35" s="324"/>
      <c r="E35" s="324"/>
      <c r="F35" s="92"/>
      <c r="G35" s="120"/>
      <c r="H35" s="330"/>
      <c r="I35" s="330"/>
      <c r="J35" s="330"/>
      <c r="K35" s="330"/>
      <c r="L35" s="330"/>
      <c r="M35" s="376"/>
      <c r="N35" s="379"/>
      <c r="O35" s="55"/>
    </row>
    <row r="36" spans="1:25" ht="14.4" hidden="1" x14ac:dyDescent="0.3">
      <c r="A36" s="338"/>
      <c r="B36" s="341"/>
      <c r="C36" s="341"/>
      <c r="D36" s="324"/>
      <c r="E36" s="324"/>
      <c r="F36" s="92"/>
      <c r="G36" s="120"/>
      <c r="H36" s="330"/>
      <c r="I36" s="330"/>
      <c r="J36" s="330"/>
      <c r="K36" s="330"/>
      <c r="L36" s="330"/>
      <c r="M36" s="376"/>
      <c r="N36" s="379"/>
      <c r="O36" s="55"/>
    </row>
    <row r="37" spans="1:25" ht="14.4" hidden="1" x14ac:dyDescent="0.3">
      <c r="A37" s="338"/>
      <c r="B37" s="341"/>
      <c r="C37" s="341"/>
      <c r="D37" s="324"/>
      <c r="E37" s="324"/>
      <c r="F37" s="92"/>
      <c r="G37" s="120"/>
      <c r="H37" s="330"/>
      <c r="I37" s="330"/>
      <c r="J37" s="330"/>
      <c r="K37" s="330"/>
      <c r="L37" s="330"/>
      <c r="M37" s="376"/>
      <c r="N37" s="379"/>
      <c r="O37" s="55"/>
    </row>
    <row r="38" spans="1:25" ht="15" hidden="1" thickBot="1" x14ac:dyDescent="0.35">
      <c r="A38" s="347"/>
      <c r="B38" s="349"/>
      <c r="C38" s="349"/>
      <c r="D38" s="324"/>
      <c r="E38" s="324"/>
      <c r="F38" s="132"/>
      <c r="G38" s="133"/>
      <c r="H38" s="333"/>
      <c r="I38" s="333"/>
      <c r="J38" s="331"/>
      <c r="K38" s="333"/>
      <c r="L38" s="333"/>
      <c r="M38" s="377"/>
      <c r="N38" s="382"/>
      <c r="O38" s="55"/>
    </row>
    <row r="39" spans="1:25" ht="14.4" hidden="1" customHeight="1" x14ac:dyDescent="0.3">
      <c r="A39" s="337"/>
      <c r="B39" s="340"/>
      <c r="C39" s="340"/>
      <c r="D39" s="323"/>
      <c r="E39" s="323"/>
      <c r="F39" s="129"/>
      <c r="G39" s="130"/>
      <c r="H39" s="329"/>
      <c r="I39" s="332" t="e">
        <f>VLOOKUP(H39,Probabilidad!$C$4:$D$8,2,0)</f>
        <v>#N/A</v>
      </c>
      <c r="J39" s="329"/>
      <c r="K39" s="332" t="e">
        <f>VLOOKUP(J39,'Impacto Corrupción'!$C$5:$F$7,3,0)</f>
        <v>#N/A</v>
      </c>
      <c r="L39" s="332" t="e">
        <f>VLOOKUP('Identificación de Riesgos'!I39:I48,Probabilidad!$A$4:$B$8,2,0)</f>
        <v>#N/A</v>
      </c>
      <c r="M39" s="375" t="e">
        <f t="shared" ref="M39" si="2">K39</f>
        <v>#N/A</v>
      </c>
      <c r="N39" s="378" t="e">
        <f>VLOOKUP(L39,$R$64:$W$68,MATCH(M39,$R$63:$U$63,0),0)</f>
        <v>#N/A</v>
      </c>
      <c r="O39" s="55"/>
    </row>
    <row r="40" spans="1:25" ht="14.4" hidden="1" x14ac:dyDescent="0.3">
      <c r="A40" s="338"/>
      <c r="B40" s="341"/>
      <c r="C40" s="341"/>
      <c r="D40" s="324"/>
      <c r="E40" s="324"/>
      <c r="F40" s="92"/>
      <c r="G40" s="120"/>
      <c r="H40" s="330"/>
      <c r="I40" s="330"/>
      <c r="J40" s="330"/>
      <c r="K40" s="330"/>
      <c r="L40" s="330"/>
      <c r="M40" s="376"/>
      <c r="N40" s="379"/>
      <c r="O40" s="55"/>
    </row>
    <row r="41" spans="1:25" ht="14.4" hidden="1" x14ac:dyDescent="0.3">
      <c r="A41" s="338"/>
      <c r="B41" s="341"/>
      <c r="C41" s="341"/>
      <c r="D41" s="324"/>
      <c r="E41" s="324"/>
      <c r="F41" s="92"/>
      <c r="G41" s="120"/>
      <c r="H41" s="330"/>
      <c r="I41" s="330"/>
      <c r="J41" s="330"/>
      <c r="K41" s="330"/>
      <c r="L41" s="330"/>
      <c r="M41" s="376"/>
      <c r="N41" s="379"/>
      <c r="O41" s="55"/>
    </row>
    <row r="42" spans="1:25" ht="14.4" hidden="1" x14ac:dyDescent="0.3">
      <c r="A42" s="338"/>
      <c r="B42" s="341"/>
      <c r="C42" s="341"/>
      <c r="D42" s="324"/>
      <c r="E42" s="324"/>
      <c r="F42" s="92"/>
      <c r="G42" s="120"/>
      <c r="H42" s="330"/>
      <c r="I42" s="330"/>
      <c r="J42" s="330"/>
      <c r="K42" s="330"/>
      <c r="L42" s="330"/>
      <c r="M42" s="376"/>
      <c r="N42" s="379"/>
      <c r="O42" s="55"/>
    </row>
    <row r="43" spans="1:25" ht="14.4" hidden="1" x14ac:dyDescent="0.3">
      <c r="A43" s="338"/>
      <c r="B43" s="341"/>
      <c r="C43" s="341"/>
      <c r="D43" s="324"/>
      <c r="E43" s="324"/>
      <c r="F43" s="92"/>
      <c r="G43" s="120"/>
      <c r="H43" s="330"/>
      <c r="I43" s="330"/>
      <c r="J43" s="330"/>
      <c r="K43" s="330"/>
      <c r="L43" s="330"/>
      <c r="M43" s="376"/>
      <c r="N43" s="379"/>
      <c r="O43" s="55"/>
    </row>
    <row r="44" spans="1:25" ht="15.9" hidden="1" customHeight="1" x14ac:dyDescent="0.3">
      <c r="A44" s="338"/>
      <c r="B44" s="341"/>
      <c r="C44" s="341"/>
      <c r="D44" s="324"/>
      <c r="E44" s="324"/>
      <c r="F44" s="92"/>
      <c r="G44" s="120"/>
      <c r="H44" s="330"/>
      <c r="I44" s="330"/>
      <c r="J44" s="330"/>
      <c r="K44" s="330"/>
      <c r="L44" s="330"/>
      <c r="M44" s="376"/>
      <c r="N44" s="379"/>
      <c r="O44" s="55"/>
    </row>
    <row r="45" spans="1:25" ht="15" hidden="1" customHeight="1" x14ac:dyDescent="0.3">
      <c r="A45" s="338"/>
      <c r="B45" s="341"/>
      <c r="C45" s="341"/>
      <c r="D45" s="324"/>
      <c r="E45" s="324"/>
      <c r="F45" s="92"/>
      <c r="G45" s="120"/>
      <c r="H45" s="330"/>
      <c r="I45" s="330"/>
      <c r="J45" s="330"/>
      <c r="K45" s="330"/>
      <c r="L45" s="330"/>
      <c r="M45" s="376"/>
      <c r="N45" s="379"/>
      <c r="O45" s="55"/>
    </row>
    <row r="46" spans="1:25" ht="14.4" hidden="1" x14ac:dyDescent="0.3">
      <c r="A46" s="338"/>
      <c r="B46" s="341"/>
      <c r="C46" s="341"/>
      <c r="D46" s="324"/>
      <c r="E46" s="324"/>
      <c r="F46" s="92"/>
      <c r="G46" s="120"/>
      <c r="H46" s="330"/>
      <c r="I46" s="330"/>
      <c r="J46" s="330"/>
      <c r="K46" s="330"/>
      <c r="L46" s="330"/>
      <c r="M46" s="376"/>
      <c r="N46" s="379"/>
      <c r="O46" s="55"/>
    </row>
    <row r="47" spans="1:25" ht="14.4" hidden="1" x14ac:dyDescent="0.3">
      <c r="A47" s="338"/>
      <c r="B47" s="341"/>
      <c r="C47" s="341"/>
      <c r="D47" s="324"/>
      <c r="E47" s="324"/>
      <c r="F47" s="92"/>
      <c r="G47" s="120"/>
      <c r="H47" s="330"/>
      <c r="I47" s="330"/>
      <c r="J47" s="330"/>
      <c r="K47" s="330"/>
      <c r="L47" s="330"/>
      <c r="M47" s="376"/>
      <c r="N47" s="379"/>
      <c r="O47" s="55"/>
    </row>
    <row r="48" spans="1:25" ht="15" hidden="1" thickBot="1" x14ac:dyDescent="0.35">
      <c r="A48" s="339"/>
      <c r="B48" s="342"/>
      <c r="C48" s="342"/>
      <c r="D48" s="325"/>
      <c r="E48" s="325"/>
      <c r="F48" s="126"/>
      <c r="G48" s="131"/>
      <c r="H48" s="331"/>
      <c r="I48" s="333"/>
      <c r="J48" s="331"/>
      <c r="K48" s="331"/>
      <c r="L48" s="331"/>
      <c r="M48" s="377"/>
      <c r="N48" s="380"/>
      <c r="O48" s="55"/>
    </row>
    <row r="49" spans="1:25" ht="14.4" hidden="1" customHeight="1" x14ac:dyDescent="0.3">
      <c r="A49" s="337"/>
      <c r="B49" s="340"/>
      <c r="C49" s="340"/>
      <c r="D49" s="323"/>
      <c r="E49" s="323"/>
      <c r="F49" s="129"/>
      <c r="G49" s="130"/>
      <c r="H49" s="329"/>
      <c r="I49" s="332" t="e">
        <f>VLOOKUP(H49,Probabilidad!$C$4:$D$8,2,0)</f>
        <v>#N/A</v>
      </c>
      <c r="J49" s="329"/>
      <c r="K49" s="332" t="e">
        <f>VLOOKUP(J49,'Impacto Corrupción'!$C$5:$F$7,3,0)</f>
        <v>#N/A</v>
      </c>
      <c r="L49" s="332" t="e">
        <f>VLOOKUP('Identificación de Riesgos'!I49:I58,Probabilidad!$A$4:$B$8,2,0)</f>
        <v>#N/A</v>
      </c>
      <c r="M49" s="375" t="e">
        <f t="shared" ref="M49" si="3">K49</f>
        <v>#N/A</v>
      </c>
      <c r="N49" s="378" t="e">
        <f>VLOOKUP(L49,$R$64:$W$68,MATCH(M49,$R$63:$U$63,0),0)</f>
        <v>#N/A</v>
      </c>
      <c r="O49" s="55"/>
    </row>
    <row r="50" spans="1:25" ht="14.4" hidden="1" x14ac:dyDescent="0.3">
      <c r="A50" s="338"/>
      <c r="B50" s="341"/>
      <c r="C50" s="341"/>
      <c r="D50" s="324"/>
      <c r="E50" s="324"/>
      <c r="F50" s="92"/>
      <c r="G50" s="120"/>
      <c r="H50" s="330"/>
      <c r="I50" s="330"/>
      <c r="J50" s="330"/>
      <c r="K50" s="330"/>
      <c r="L50" s="330"/>
      <c r="M50" s="376"/>
      <c r="N50" s="379"/>
      <c r="O50" s="55"/>
    </row>
    <row r="51" spans="1:25" ht="14.4" hidden="1" x14ac:dyDescent="0.3">
      <c r="A51" s="338"/>
      <c r="B51" s="341"/>
      <c r="C51" s="341"/>
      <c r="D51" s="324"/>
      <c r="E51" s="324"/>
      <c r="F51" s="92"/>
      <c r="G51" s="120"/>
      <c r="H51" s="330"/>
      <c r="I51" s="330"/>
      <c r="J51" s="330"/>
      <c r="K51" s="330"/>
      <c r="L51" s="330"/>
      <c r="M51" s="376"/>
      <c r="N51" s="379"/>
      <c r="O51" s="55"/>
    </row>
    <row r="52" spans="1:25" ht="14.4" hidden="1" x14ac:dyDescent="0.3">
      <c r="A52" s="338"/>
      <c r="B52" s="341"/>
      <c r="C52" s="341"/>
      <c r="D52" s="324"/>
      <c r="E52" s="324"/>
      <c r="F52" s="92"/>
      <c r="G52" s="120"/>
      <c r="H52" s="330"/>
      <c r="I52" s="330"/>
      <c r="J52" s="330"/>
      <c r="K52" s="330"/>
      <c r="L52" s="330"/>
      <c r="M52" s="376"/>
      <c r="N52" s="379"/>
      <c r="O52" s="55"/>
    </row>
    <row r="53" spans="1:25" ht="14.4" hidden="1" x14ac:dyDescent="0.3">
      <c r="A53" s="338"/>
      <c r="B53" s="341"/>
      <c r="C53" s="341"/>
      <c r="D53" s="324"/>
      <c r="E53" s="324"/>
      <c r="F53" s="92"/>
      <c r="G53" s="120"/>
      <c r="H53" s="330"/>
      <c r="I53" s="330"/>
      <c r="J53" s="330"/>
      <c r="K53" s="330"/>
      <c r="L53" s="330"/>
      <c r="M53" s="376"/>
      <c r="N53" s="379"/>
      <c r="O53" s="55"/>
    </row>
    <row r="54" spans="1:25" ht="15.9" hidden="1" customHeight="1" x14ac:dyDescent="0.3">
      <c r="A54" s="338"/>
      <c r="B54" s="341"/>
      <c r="C54" s="341"/>
      <c r="D54" s="324"/>
      <c r="E54" s="324"/>
      <c r="F54" s="92"/>
      <c r="G54" s="120"/>
      <c r="H54" s="330"/>
      <c r="I54" s="330"/>
      <c r="J54" s="330"/>
      <c r="K54" s="330"/>
      <c r="L54" s="330"/>
      <c r="M54" s="376"/>
      <c r="N54" s="379"/>
      <c r="O54" s="55"/>
    </row>
    <row r="55" spans="1:25" ht="15" hidden="1" customHeight="1" x14ac:dyDescent="0.3">
      <c r="A55" s="338"/>
      <c r="B55" s="341"/>
      <c r="C55" s="341"/>
      <c r="D55" s="324"/>
      <c r="E55" s="324"/>
      <c r="F55" s="92"/>
      <c r="G55" s="120"/>
      <c r="H55" s="330"/>
      <c r="I55" s="330"/>
      <c r="J55" s="330"/>
      <c r="K55" s="330"/>
      <c r="L55" s="330"/>
      <c r="M55" s="376"/>
      <c r="N55" s="379"/>
      <c r="O55" s="55"/>
    </row>
    <row r="56" spans="1:25" ht="14.4" hidden="1" x14ac:dyDescent="0.3">
      <c r="A56" s="338"/>
      <c r="B56" s="341"/>
      <c r="C56" s="341"/>
      <c r="D56" s="324"/>
      <c r="E56" s="324"/>
      <c r="F56" s="92"/>
      <c r="G56" s="120"/>
      <c r="H56" s="330"/>
      <c r="I56" s="330"/>
      <c r="J56" s="330"/>
      <c r="K56" s="330"/>
      <c r="L56" s="330"/>
      <c r="M56" s="376"/>
      <c r="N56" s="379"/>
      <c r="O56" s="55"/>
    </row>
    <row r="57" spans="1:25" ht="14.4" hidden="1" x14ac:dyDescent="0.3">
      <c r="A57" s="338"/>
      <c r="B57" s="341"/>
      <c r="C57" s="341"/>
      <c r="D57" s="324"/>
      <c r="E57" s="324"/>
      <c r="F57" s="92"/>
      <c r="G57" s="120"/>
      <c r="H57" s="330"/>
      <c r="I57" s="330"/>
      <c r="J57" s="330"/>
      <c r="K57" s="330"/>
      <c r="L57" s="330"/>
      <c r="M57" s="376"/>
      <c r="N57" s="379"/>
      <c r="O57" s="55"/>
    </row>
    <row r="58" spans="1:25" ht="15" hidden="1" thickBot="1" x14ac:dyDescent="0.35">
      <c r="A58" s="339"/>
      <c r="B58" s="342"/>
      <c r="C58" s="342"/>
      <c r="D58" s="325"/>
      <c r="E58" s="325"/>
      <c r="F58" s="126"/>
      <c r="G58" s="131"/>
      <c r="H58" s="331"/>
      <c r="I58" s="331"/>
      <c r="J58" s="331"/>
      <c r="K58" s="331"/>
      <c r="L58" s="331"/>
      <c r="M58" s="383"/>
      <c r="N58" s="380"/>
      <c r="O58" s="55"/>
    </row>
    <row r="62" spans="1:25" ht="18.75" customHeight="1" x14ac:dyDescent="0.3">
      <c r="R62" s="23"/>
    </row>
    <row r="63" spans="1:25" ht="18.75" customHeight="1" thickBot="1" x14ac:dyDescent="0.35">
      <c r="S63" s="21" t="s">
        <v>53</v>
      </c>
      <c r="T63" s="21" t="s">
        <v>56</v>
      </c>
      <c r="U63" s="21" t="s">
        <v>88</v>
      </c>
      <c r="W63"/>
      <c r="X63"/>
      <c r="Y63"/>
    </row>
    <row r="64" spans="1:25" ht="18.75" customHeight="1" thickBot="1" x14ac:dyDescent="0.35">
      <c r="P64" s="334" t="s">
        <v>113</v>
      </c>
      <c r="Q64" s="65" t="s">
        <v>39</v>
      </c>
      <c r="R64" s="83" t="s">
        <v>39</v>
      </c>
      <c r="S64" s="80" t="s">
        <v>112</v>
      </c>
      <c r="T64" s="80" t="s">
        <v>112</v>
      </c>
      <c r="U64" s="80" t="s">
        <v>112</v>
      </c>
      <c r="W64"/>
      <c r="X64"/>
      <c r="Y64"/>
    </row>
    <row r="65" spans="16:25" ht="18.75" customHeight="1" x14ac:dyDescent="0.3">
      <c r="P65" s="335"/>
      <c r="Q65" s="64" t="s">
        <v>36</v>
      </c>
      <c r="R65" s="83" t="s">
        <v>36</v>
      </c>
      <c r="S65" s="79" t="s">
        <v>114</v>
      </c>
      <c r="T65" s="80" t="s">
        <v>112</v>
      </c>
      <c r="U65" s="80" t="s">
        <v>112</v>
      </c>
      <c r="W65"/>
      <c r="X65"/>
      <c r="Y65"/>
    </row>
    <row r="66" spans="16:25" ht="18.75" customHeight="1" x14ac:dyDescent="0.3">
      <c r="P66" s="335"/>
      <c r="Q66" s="63" t="s">
        <v>33</v>
      </c>
      <c r="R66" s="83" t="s">
        <v>33</v>
      </c>
      <c r="S66" s="79" t="s">
        <v>114</v>
      </c>
      <c r="T66" s="80" t="s">
        <v>112</v>
      </c>
      <c r="U66" s="80" t="s">
        <v>112</v>
      </c>
      <c r="W66"/>
      <c r="X66"/>
      <c r="Y66"/>
    </row>
    <row r="67" spans="16:25" ht="18.75" customHeight="1" x14ac:dyDescent="0.3">
      <c r="P67" s="335"/>
      <c r="Q67" s="61" t="s">
        <v>30</v>
      </c>
      <c r="R67" s="83" t="s">
        <v>30</v>
      </c>
      <c r="S67" s="24" t="s">
        <v>53</v>
      </c>
      <c r="T67" s="79" t="s">
        <v>114</v>
      </c>
      <c r="U67" s="80" t="s">
        <v>112</v>
      </c>
      <c r="W67"/>
      <c r="X67"/>
      <c r="Y67"/>
    </row>
    <row r="68" spans="16:25" ht="18.75" customHeight="1" thickBot="1" x14ac:dyDescent="0.35">
      <c r="P68" s="336"/>
      <c r="Q68" s="59" t="s">
        <v>27</v>
      </c>
      <c r="R68" s="83" t="s">
        <v>27</v>
      </c>
      <c r="S68" s="24" t="s">
        <v>53</v>
      </c>
      <c r="T68" s="79" t="s">
        <v>114</v>
      </c>
      <c r="U68" s="80" t="s">
        <v>112</v>
      </c>
      <c r="W68"/>
      <c r="X68"/>
      <c r="Y68"/>
    </row>
    <row r="69" spans="16:25" ht="18.75" customHeight="1" thickBot="1" x14ac:dyDescent="0.35">
      <c r="Q69" s="25"/>
      <c r="R69" s="25"/>
      <c r="S69" s="26"/>
      <c r="W69"/>
      <c r="X69"/>
      <c r="Y69"/>
    </row>
    <row r="70" spans="16:25" ht="18.75" customHeight="1" thickBot="1" x14ac:dyDescent="0.35">
      <c r="P70" s="25"/>
      <c r="Q70" s="25"/>
      <c r="R70" s="25"/>
      <c r="S70" s="187" t="s">
        <v>115</v>
      </c>
      <c r="T70" s="188" t="s">
        <v>116</v>
      </c>
      <c r="U70" s="189" t="s">
        <v>117</v>
      </c>
      <c r="W70"/>
      <c r="X70"/>
      <c r="Y70"/>
    </row>
    <row r="71" spans="16:25" ht="18.75" customHeight="1" thickBot="1" x14ac:dyDescent="0.35">
      <c r="P71" s="25"/>
      <c r="Q71" s="25"/>
      <c r="R71" s="25"/>
      <c r="S71" s="315" t="s">
        <v>45</v>
      </c>
      <c r="T71" s="316"/>
      <c r="U71" s="317"/>
    </row>
    <row r="72" spans="16:25" ht="18.75" customHeight="1" x14ac:dyDescent="0.3">
      <c r="R72" s="23"/>
    </row>
    <row r="73" spans="16:25" ht="18.75" customHeight="1" x14ac:dyDescent="0.3">
      <c r="R73" s="23"/>
    </row>
  </sheetData>
  <mergeCells count="73">
    <mergeCell ref="L39:L48"/>
    <mergeCell ref="M39:M48"/>
    <mergeCell ref="N39:N48"/>
    <mergeCell ref="N49:N58"/>
    <mergeCell ref="I49:I58"/>
    <mergeCell ref="J49:J58"/>
    <mergeCell ref="K49:K58"/>
    <mergeCell ref="L49:L58"/>
    <mergeCell ref="M49:M58"/>
    <mergeCell ref="C39:C48"/>
    <mergeCell ref="H39:H48"/>
    <mergeCell ref="I39:I48"/>
    <mergeCell ref="J39:J48"/>
    <mergeCell ref="K39:K48"/>
    <mergeCell ref="M19:M28"/>
    <mergeCell ref="N19:N28"/>
    <mergeCell ref="M29:M38"/>
    <mergeCell ref="N29:N38"/>
    <mergeCell ref="H19:H28"/>
    <mergeCell ref="N9:N18"/>
    <mergeCell ref="I9:I18"/>
    <mergeCell ref="J9:J18"/>
    <mergeCell ref="K9:K18"/>
    <mergeCell ref="L9:L18"/>
    <mergeCell ref="M9:M18"/>
    <mergeCell ref="L29:L38"/>
    <mergeCell ref="H29:H38"/>
    <mergeCell ref="I29:I38"/>
    <mergeCell ref="C29:C38"/>
    <mergeCell ref="A19:A28"/>
    <mergeCell ref="B19:B28"/>
    <mergeCell ref="C19:C28"/>
    <mergeCell ref="L19:L28"/>
    <mergeCell ref="Q3:W3"/>
    <mergeCell ref="A1:N3"/>
    <mergeCell ref="A6:C6"/>
    <mergeCell ref="O7:O8"/>
    <mergeCell ref="L6:L7"/>
    <mergeCell ref="M6:M7"/>
    <mergeCell ref="N6:N7"/>
    <mergeCell ref="D6:G6"/>
    <mergeCell ref="A49:A58"/>
    <mergeCell ref="B49:B58"/>
    <mergeCell ref="C49:C58"/>
    <mergeCell ref="D9:D18"/>
    <mergeCell ref="E9:E18"/>
    <mergeCell ref="D19:D28"/>
    <mergeCell ref="E19:E28"/>
    <mergeCell ref="D29:D38"/>
    <mergeCell ref="E29:E38"/>
    <mergeCell ref="A9:A18"/>
    <mergeCell ref="B9:B18"/>
    <mergeCell ref="C9:C18"/>
    <mergeCell ref="A29:A38"/>
    <mergeCell ref="B29:B38"/>
    <mergeCell ref="A39:A48"/>
    <mergeCell ref="B39:B48"/>
    <mergeCell ref="S71:U71"/>
    <mergeCell ref="H6:K6"/>
    <mergeCell ref="H7:I7"/>
    <mergeCell ref="J7:K7"/>
    <mergeCell ref="D39:D48"/>
    <mergeCell ref="E39:E48"/>
    <mergeCell ref="D49:D58"/>
    <mergeCell ref="E49:E58"/>
    <mergeCell ref="H9:H18"/>
    <mergeCell ref="J19:J28"/>
    <mergeCell ref="I19:I28"/>
    <mergeCell ref="P64:P68"/>
    <mergeCell ref="K19:K28"/>
    <mergeCell ref="H49:H58"/>
    <mergeCell ref="J29:J38"/>
    <mergeCell ref="K29:K38"/>
  </mergeCells>
  <phoneticPr fontId="55" type="noConversion"/>
  <conditionalFormatting sqref="I8:I58">
    <cfRule type="cellIs" dxfId="44" priority="235" operator="equal">
      <formula>0.2</formula>
    </cfRule>
    <cfRule type="cellIs" dxfId="43" priority="236" operator="equal">
      <formula>0.4</formula>
    </cfRule>
    <cfRule type="cellIs" dxfId="42" priority="237" operator="equal">
      <formula>0.6</formula>
    </cfRule>
    <cfRule type="cellIs" dxfId="41" priority="238" operator="equal">
      <formula>0.8</formula>
    </cfRule>
    <cfRule type="cellIs" dxfId="40" priority="239" operator="equal">
      <formula>1</formula>
    </cfRule>
  </conditionalFormatting>
  <conditionalFormatting sqref="K8:K58">
    <cfRule type="cellIs" dxfId="39" priority="15" operator="equal">
      <formula>0.2</formula>
    </cfRule>
    <cfRule type="cellIs" dxfId="38" priority="16" operator="equal">
      <formula>0.4</formula>
    </cfRule>
    <cfRule type="cellIs" dxfId="37" priority="17" operator="equal">
      <formula>0.6</formula>
    </cfRule>
    <cfRule type="cellIs" dxfId="36" priority="18" operator="equal">
      <formula>0.8</formula>
    </cfRule>
    <cfRule type="cellIs" dxfId="35" priority="19" operator="equal">
      <formula>1</formula>
    </cfRule>
  </conditionalFormatting>
  <conditionalFormatting sqref="L8:L58">
    <cfRule type="cellIs" dxfId="34" priority="10" operator="equal">
      <formula>"Rara vez"</formula>
    </cfRule>
    <cfRule type="cellIs" dxfId="33" priority="11" operator="equal">
      <formula>"Improbable"</formula>
    </cfRule>
    <cfRule type="cellIs" dxfId="32" priority="12" operator="equal">
      <formula>"Posible"</formula>
    </cfRule>
    <cfRule type="cellIs" dxfId="31" priority="13" operator="equal">
      <formula>"Probable"</formula>
    </cfRule>
    <cfRule type="cellIs" dxfId="30" priority="14" operator="equal">
      <formula>"Casi seguro"</formula>
    </cfRule>
  </conditionalFormatting>
  <conditionalFormatting sqref="M8:M58">
    <cfRule type="cellIs" dxfId="29" priority="5" operator="equal">
      <formula>"Leve"</formula>
    </cfRule>
    <cfRule type="cellIs" dxfId="28" priority="6" operator="equal">
      <formula>"Menor"</formula>
    </cfRule>
    <cfRule type="cellIs" dxfId="27" priority="7" operator="equal">
      <formula>"Moderado"</formula>
    </cfRule>
    <cfRule type="cellIs" dxfId="26" priority="8" operator="equal">
      <formula>"Mayor"</formula>
    </cfRule>
    <cfRule type="cellIs" dxfId="25" priority="9" operator="equal">
      <formula>"Catastrófico"</formula>
    </cfRule>
  </conditionalFormatting>
  <conditionalFormatting sqref="N8:N58">
    <cfRule type="cellIs" dxfId="24" priority="1" operator="equal">
      <formula>"Bajo"</formula>
    </cfRule>
    <cfRule type="cellIs" dxfId="23" priority="2" operator="equal">
      <formula>"Moderado"</formula>
    </cfRule>
    <cfRule type="cellIs" dxfId="22" priority="3" operator="equal">
      <formula>"Alto"</formula>
    </cfRule>
    <cfRule type="cellIs" dxfId="21" priority="4"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B65478:JB65486 SX65478:SX65486 ACT65478:ACT65486 AMP65478:AMP65486 AWL65478:AWL65486 BGH65478:BGH65486 BQD65478:BQD65486 BZZ65478:BZZ65486 CJV65478:CJV65486 CTR65478:CTR65486 DDN65478:DDN65486 DNJ65478:DNJ65486 DXF65478:DXF65486 EHB65478:EHB65486 EQX65478:EQX65486 FAT65478:FAT65486 FKP65478:FKP65486 FUL65478:FUL65486 GEH65478:GEH65486 GOD65478:GOD65486 GXZ65478:GXZ65486 HHV65478:HHV65486 HRR65478:HRR65486 IBN65478:IBN65486 ILJ65478:ILJ65486 IVF65478:IVF65486 JFB65478:JFB65486 JOX65478:JOX65486 JYT65478:JYT65486 KIP65478:KIP65486 KSL65478:KSL65486 LCH65478:LCH65486 LMD65478:LMD65486 LVZ65478:LVZ65486 MFV65478:MFV65486 MPR65478:MPR65486 MZN65478:MZN65486 NJJ65478:NJJ65486 NTF65478:NTF65486 ODB65478:ODB65486 OMX65478:OMX65486 OWT65478:OWT65486 PGP65478:PGP65486 PQL65478:PQL65486 QAH65478:QAH65486 QKD65478:QKD65486 QTZ65478:QTZ65486 RDV65478:RDV65486 RNR65478:RNR65486 RXN65478:RXN65486 SHJ65478:SHJ65486 SRF65478:SRF65486 TBB65478:TBB65486 TKX65478:TKX65486 TUT65478:TUT65486 UEP65478:UEP65486 UOL65478:UOL65486 UYH65478:UYH65486 VID65478:VID65486 VRZ65478:VRZ65486 WBV65478:WBV65486 WLR65478:WLR65486 WVN65478:WVN65486 JB131014:JB131022 SX131014:SX131022 ACT131014:ACT131022 AMP131014:AMP131022 AWL131014:AWL131022 BGH131014:BGH131022 BQD131014:BQD131022 BZZ131014:BZZ131022 CJV131014:CJV131022 CTR131014:CTR131022 DDN131014:DDN131022 DNJ131014:DNJ131022 DXF131014:DXF131022 EHB131014:EHB131022 EQX131014:EQX131022 FAT131014:FAT131022 FKP131014:FKP131022 FUL131014:FUL131022 GEH131014:GEH131022 GOD131014:GOD131022 GXZ131014:GXZ131022 HHV131014:HHV131022 HRR131014:HRR131022 IBN131014:IBN131022 ILJ131014:ILJ131022 IVF131014:IVF131022 JFB131014:JFB131022 JOX131014:JOX131022 JYT131014:JYT131022 KIP131014:KIP131022 KSL131014:KSL131022 LCH131014:LCH131022 LMD131014:LMD131022 LVZ131014:LVZ131022 MFV131014:MFV131022 MPR131014:MPR131022 MZN131014:MZN131022 NJJ131014:NJJ131022 NTF131014:NTF131022 ODB131014:ODB131022 OMX131014:OMX131022 OWT131014:OWT131022 PGP131014:PGP131022 PQL131014:PQL131022 QAH131014:QAH131022 QKD131014:QKD131022 QTZ131014:QTZ131022 RDV131014:RDV131022 RNR131014:RNR131022 RXN131014:RXN131022 SHJ131014:SHJ131022 SRF131014:SRF131022 TBB131014:TBB131022 TKX131014:TKX131022 TUT131014:TUT131022 UEP131014:UEP131022 UOL131014:UOL131022 UYH131014:UYH131022 VID131014:VID131022 VRZ131014:VRZ131022 WBV131014:WBV131022 WLR131014:WLR131022 WVN131014:WVN131022 JB196550:JB196558 SX196550:SX196558 ACT196550:ACT196558 AMP196550:AMP196558 AWL196550:AWL196558 BGH196550:BGH196558 BQD196550:BQD196558 BZZ196550:BZZ196558 CJV196550:CJV196558 CTR196550:CTR196558 DDN196550:DDN196558 DNJ196550:DNJ196558 DXF196550:DXF196558 EHB196550:EHB196558 EQX196550:EQX196558 FAT196550:FAT196558 FKP196550:FKP196558 FUL196550:FUL196558 GEH196550:GEH196558 GOD196550:GOD196558 GXZ196550:GXZ196558 HHV196550:HHV196558 HRR196550:HRR196558 IBN196550:IBN196558 ILJ196550:ILJ196558 IVF196550:IVF196558 JFB196550:JFB196558 JOX196550:JOX196558 JYT196550:JYT196558 KIP196550:KIP196558 KSL196550:KSL196558 LCH196550:LCH196558 LMD196550:LMD196558 LVZ196550:LVZ196558 MFV196550:MFV196558 MPR196550:MPR196558 MZN196550:MZN196558 NJJ196550:NJJ196558 NTF196550:NTF196558 ODB196550:ODB196558 OMX196550:OMX196558 OWT196550:OWT196558 PGP196550:PGP196558 PQL196550:PQL196558 QAH196550:QAH196558 QKD196550:QKD196558 QTZ196550:QTZ196558 RDV196550:RDV196558 RNR196550:RNR196558 RXN196550:RXN196558 SHJ196550:SHJ196558 SRF196550:SRF196558 TBB196550:TBB196558 TKX196550:TKX196558 TUT196550:TUT196558 UEP196550:UEP196558 UOL196550:UOL196558 UYH196550:UYH196558 VID196550:VID196558 VRZ196550:VRZ196558 WBV196550:WBV196558 WLR196550:WLR196558 WVN196550:WVN196558 JB262086:JB262094 SX262086:SX262094 ACT262086:ACT262094 AMP262086:AMP262094 AWL262086:AWL262094 BGH262086:BGH262094 BQD262086:BQD262094 BZZ262086:BZZ262094 CJV262086:CJV262094 CTR262086:CTR262094 DDN262086:DDN262094 DNJ262086:DNJ262094 DXF262086:DXF262094 EHB262086:EHB262094 EQX262086:EQX262094 FAT262086:FAT262094 FKP262086:FKP262094 FUL262086:FUL262094 GEH262086:GEH262094 GOD262086:GOD262094 GXZ262086:GXZ262094 HHV262086:HHV262094 HRR262086:HRR262094 IBN262086:IBN262094 ILJ262086:ILJ262094 IVF262086:IVF262094 JFB262086:JFB262094 JOX262086:JOX262094 JYT262086:JYT262094 KIP262086:KIP262094 KSL262086:KSL262094 LCH262086:LCH262094 LMD262086:LMD262094 LVZ262086:LVZ262094 MFV262086:MFV262094 MPR262086:MPR262094 MZN262086:MZN262094 NJJ262086:NJJ262094 NTF262086:NTF262094 ODB262086:ODB262094 OMX262086:OMX262094 OWT262086:OWT262094 PGP262086:PGP262094 PQL262086:PQL262094 QAH262086:QAH262094 QKD262086:QKD262094 QTZ262086:QTZ262094 RDV262086:RDV262094 RNR262086:RNR262094 RXN262086:RXN262094 SHJ262086:SHJ262094 SRF262086:SRF262094 TBB262086:TBB262094 TKX262086:TKX262094 TUT262086:TUT262094 UEP262086:UEP262094 UOL262086:UOL262094 UYH262086:UYH262094 VID262086:VID262094 VRZ262086:VRZ262094 WBV262086:WBV262094 WLR262086:WLR262094 WVN262086:WVN262094 JB327622:JB327630 SX327622:SX327630 ACT327622:ACT327630 AMP327622:AMP327630 AWL327622:AWL327630 BGH327622:BGH327630 BQD327622:BQD327630 BZZ327622:BZZ327630 CJV327622:CJV327630 CTR327622:CTR327630 DDN327622:DDN327630 DNJ327622:DNJ327630 DXF327622:DXF327630 EHB327622:EHB327630 EQX327622:EQX327630 FAT327622:FAT327630 FKP327622:FKP327630 FUL327622:FUL327630 GEH327622:GEH327630 GOD327622:GOD327630 GXZ327622:GXZ327630 HHV327622:HHV327630 HRR327622:HRR327630 IBN327622:IBN327630 ILJ327622:ILJ327630 IVF327622:IVF327630 JFB327622:JFB327630 JOX327622:JOX327630 JYT327622:JYT327630 KIP327622:KIP327630 KSL327622:KSL327630 LCH327622:LCH327630 LMD327622:LMD327630 LVZ327622:LVZ327630 MFV327622:MFV327630 MPR327622:MPR327630 MZN327622:MZN327630 NJJ327622:NJJ327630 NTF327622:NTF327630 ODB327622:ODB327630 OMX327622:OMX327630 OWT327622:OWT327630 PGP327622:PGP327630 PQL327622:PQL327630 QAH327622:QAH327630 QKD327622:QKD327630 QTZ327622:QTZ327630 RDV327622:RDV327630 RNR327622:RNR327630 RXN327622:RXN327630 SHJ327622:SHJ327630 SRF327622:SRF327630 TBB327622:TBB327630 TKX327622:TKX327630 TUT327622:TUT327630 UEP327622:UEP327630 UOL327622:UOL327630 UYH327622:UYH327630 VID327622:VID327630 VRZ327622:VRZ327630 WBV327622:WBV327630 WLR327622:WLR327630 WVN327622:WVN327630 JB393158:JB393166 SX393158:SX393166 ACT393158:ACT393166 AMP393158:AMP393166 AWL393158:AWL393166 BGH393158:BGH393166 BQD393158:BQD393166 BZZ393158:BZZ393166 CJV393158:CJV393166 CTR393158:CTR393166 DDN393158:DDN393166 DNJ393158:DNJ393166 DXF393158:DXF393166 EHB393158:EHB393166 EQX393158:EQX393166 FAT393158:FAT393166 FKP393158:FKP393166 FUL393158:FUL393166 GEH393158:GEH393166 GOD393158:GOD393166 GXZ393158:GXZ393166 HHV393158:HHV393166 HRR393158:HRR393166 IBN393158:IBN393166 ILJ393158:ILJ393166 IVF393158:IVF393166 JFB393158:JFB393166 JOX393158:JOX393166 JYT393158:JYT393166 KIP393158:KIP393166 KSL393158:KSL393166 LCH393158:LCH393166 LMD393158:LMD393166 LVZ393158:LVZ393166 MFV393158:MFV393166 MPR393158:MPR393166 MZN393158:MZN393166 NJJ393158:NJJ393166 NTF393158:NTF393166 ODB393158:ODB393166 OMX393158:OMX393166 OWT393158:OWT393166 PGP393158:PGP393166 PQL393158:PQL393166 QAH393158:QAH393166 QKD393158:QKD393166 QTZ393158:QTZ393166 RDV393158:RDV393166 RNR393158:RNR393166 RXN393158:RXN393166 SHJ393158:SHJ393166 SRF393158:SRF393166 TBB393158:TBB393166 TKX393158:TKX393166 TUT393158:TUT393166 UEP393158:UEP393166 UOL393158:UOL393166 UYH393158:UYH393166 VID393158:VID393166 VRZ393158:VRZ393166 WBV393158:WBV393166 WLR393158:WLR393166 WVN393158:WVN393166 JB458694:JB458702 SX458694:SX458702 ACT458694:ACT458702 AMP458694:AMP458702 AWL458694:AWL458702 BGH458694:BGH458702 BQD458694:BQD458702 BZZ458694:BZZ458702 CJV458694:CJV458702 CTR458694:CTR458702 DDN458694:DDN458702 DNJ458694:DNJ458702 DXF458694:DXF458702 EHB458694:EHB458702 EQX458694:EQX458702 FAT458694:FAT458702 FKP458694:FKP458702 FUL458694:FUL458702 GEH458694:GEH458702 GOD458694:GOD458702 GXZ458694:GXZ458702 HHV458694:HHV458702 HRR458694:HRR458702 IBN458694:IBN458702 ILJ458694:ILJ458702 IVF458694:IVF458702 JFB458694:JFB458702 JOX458694:JOX458702 JYT458694:JYT458702 KIP458694:KIP458702 KSL458694:KSL458702 LCH458694:LCH458702 LMD458694:LMD458702 LVZ458694:LVZ458702 MFV458694:MFV458702 MPR458694:MPR458702 MZN458694:MZN458702 NJJ458694:NJJ458702 NTF458694:NTF458702 ODB458694:ODB458702 OMX458694:OMX458702 OWT458694:OWT458702 PGP458694:PGP458702 PQL458694:PQL458702 QAH458694:QAH458702 QKD458694:QKD458702 QTZ458694:QTZ458702 RDV458694:RDV458702 RNR458694:RNR458702 RXN458694:RXN458702 SHJ458694:SHJ458702 SRF458694:SRF458702 TBB458694:TBB458702 TKX458694:TKX458702 TUT458694:TUT458702 UEP458694:UEP458702 UOL458694:UOL458702 UYH458694:UYH458702 VID458694:VID458702 VRZ458694:VRZ458702 WBV458694:WBV458702 WLR458694:WLR458702 WVN458694:WVN458702 JB524230:JB524238 SX524230:SX524238 ACT524230:ACT524238 AMP524230:AMP524238 AWL524230:AWL524238 BGH524230:BGH524238 BQD524230:BQD524238 BZZ524230:BZZ524238 CJV524230:CJV524238 CTR524230:CTR524238 DDN524230:DDN524238 DNJ524230:DNJ524238 DXF524230:DXF524238 EHB524230:EHB524238 EQX524230:EQX524238 FAT524230:FAT524238 FKP524230:FKP524238 FUL524230:FUL524238 GEH524230:GEH524238 GOD524230:GOD524238 GXZ524230:GXZ524238 HHV524230:HHV524238 HRR524230:HRR524238 IBN524230:IBN524238 ILJ524230:ILJ524238 IVF524230:IVF524238 JFB524230:JFB524238 JOX524230:JOX524238 JYT524230:JYT524238 KIP524230:KIP524238 KSL524230:KSL524238 LCH524230:LCH524238 LMD524230:LMD524238 LVZ524230:LVZ524238 MFV524230:MFV524238 MPR524230:MPR524238 MZN524230:MZN524238 NJJ524230:NJJ524238 NTF524230:NTF524238 ODB524230:ODB524238 OMX524230:OMX524238 OWT524230:OWT524238 PGP524230:PGP524238 PQL524230:PQL524238 QAH524230:QAH524238 QKD524230:QKD524238 QTZ524230:QTZ524238 RDV524230:RDV524238 RNR524230:RNR524238 RXN524230:RXN524238 SHJ524230:SHJ524238 SRF524230:SRF524238 TBB524230:TBB524238 TKX524230:TKX524238 TUT524230:TUT524238 UEP524230:UEP524238 UOL524230:UOL524238 UYH524230:UYH524238 VID524230:VID524238 VRZ524230:VRZ524238 WBV524230:WBV524238 WLR524230:WLR524238 WVN524230:WVN524238 JB589766:JB589774 SX589766:SX589774 ACT589766:ACT589774 AMP589766:AMP589774 AWL589766:AWL589774 BGH589766:BGH589774 BQD589766:BQD589774 BZZ589766:BZZ589774 CJV589766:CJV589774 CTR589766:CTR589774 DDN589766:DDN589774 DNJ589766:DNJ589774 DXF589766:DXF589774 EHB589766:EHB589774 EQX589766:EQX589774 FAT589766:FAT589774 FKP589766:FKP589774 FUL589766:FUL589774 GEH589766:GEH589774 GOD589766:GOD589774 GXZ589766:GXZ589774 HHV589766:HHV589774 HRR589766:HRR589774 IBN589766:IBN589774 ILJ589766:ILJ589774 IVF589766:IVF589774 JFB589766:JFB589774 JOX589766:JOX589774 JYT589766:JYT589774 KIP589766:KIP589774 KSL589766:KSL589774 LCH589766:LCH589774 LMD589766:LMD589774 LVZ589766:LVZ589774 MFV589766:MFV589774 MPR589766:MPR589774 MZN589766:MZN589774 NJJ589766:NJJ589774 NTF589766:NTF589774 ODB589766:ODB589774 OMX589766:OMX589774 OWT589766:OWT589774 PGP589766:PGP589774 PQL589766:PQL589774 QAH589766:QAH589774 QKD589766:QKD589774 QTZ589766:QTZ589774 RDV589766:RDV589774 RNR589766:RNR589774 RXN589766:RXN589774 SHJ589766:SHJ589774 SRF589766:SRF589774 TBB589766:TBB589774 TKX589766:TKX589774 TUT589766:TUT589774 UEP589766:UEP589774 UOL589766:UOL589774 UYH589766:UYH589774 VID589766:VID589774 VRZ589766:VRZ589774 WBV589766:WBV589774 WLR589766:WLR589774 WVN589766:WVN589774 JB655302:JB655310 SX655302:SX655310 ACT655302:ACT655310 AMP655302:AMP655310 AWL655302:AWL655310 BGH655302:BGH655310 BQD655302:BQD655310 BZZ655302:BZZ655310 CJV655302:CJV655310 CTR655302:CTR655310 DDN655302:DDN655310 DNJ655302:DNJ655310 DXF655302:DXF655310 EHB655302:EHB655310 EQX655302:EQX655310 FAT655302:FAT655310 FKP655302:FKP655310 FUL655302:FUL655310 GEH655302:GEH655310 GOD655302:GOD655310 GXZ655302:GXZ655310 HHV655302:HHV655310 HRR655302:HRR655310 IBN655302:IBN655310 ILJ655302:ILJ655310 IVF655302:IVF655310 JFB655302:JFB655310 JOX655302:JOX655310 JYT655302:JYT655310 KIP655302:KIP655310 KSL655302:KSL655310 LCH655302:LCH655310 LMD655302:LMD655310 LVZ655302:LVZ655310 MFV655302:MFV655310 MPR655302:MPR655310 MZN655302:MZN655310 NJJ655302:NJJ655310 NTF655302:NTF655310 ODB655302:ODB655310 OMX655302:OMX655310 OWT655302:OWT655310 PGP655302:PGP655310 PQL655302:PQL655310 QAH655302:QAH655310 QKD655302:QKD655310 QTZ655302:QTZ655310 RDV655302:RDV655310 RNR655302:RNR655310 RXN655302:RXN655310 SHJ655302:SHJ655310 SRF655302:SRF655310 TBB655302:TBB655310 TKX655302:TKX655310 TUT655302:TUT655310 UEP655302:UEP655310 UOL655302:UOL655310 UYH655302:UYH655310 VID655302:VID655310 VRZ655302:VRZ655310 WBV655302:WBV655310 WLR655302:WLR655310 WVN655302:WVN655310 JB720838:JB720846 SX720838:SX720846 ACT720838:ACT720846 AMP720838:AMP720846 AWL720838:AWL720846 BGH720838:BGH720846 BQD720838:BQD720846 BZZ720838:BZZ720846 CJV720838:CJV720846 CTR720838:CTR720846 DDN720838:DDN720846 DNJ720838:DNJ720846 DXF720838:DXF720846 EHB720838:EHB720846 EQX720838:EQX720846 FAT720838:FAT720846 FKP720838:FKP720846 FUL720838:FUL720846 GEH720838:GEH720846 GOD720838:GOD720846 GXZ720838:GXZ720846 HHV720838:HHV720846 HRR720838:HRR720846 IBN720838:IBN720846 ILJ720838:ILJ720846 IVF720838:IVF720846 JFB720838:JFB720846 JOX720838:JOX720846 JYT720838:JYT720846 KIP720838:KIP720846 KSL720838:KSL720846 LCH720838:LCH720846 LMD720838:LMD720846 LVZ720838:LVZ720846 MFV720838:MFV720846 MPR720838:MPR720846 MZN720838:MZN720846 NJJ720838:NJJ720846 NTF720838:NTF720846 ODB720838:ODB720846 OMX720838:OMX720846 OWT720838:OWT720846 PGP720838:PGP720846 PQL720838:PQL720846 QAH720838:QAH720846 QKD720838:QKD720846 QTZ720838:QTZ720846 RDV720838:RDV720846 RNR720838:RNR720846 RXN720838:RXN720846 SHJ720838:SHJ720846 SRF720838:SRF720846 TBB720838:TBB720846 TKX720838:TKX720846 TUT720838:TUT720846 UEP720838:UEP720846 UOL720838:UOL720846 UYH720838:UYH720846 VID720838:VID720846 VRZ720838:VRZ720846 WBV720838:WBV720846 WLR720838:WLR720846 WVN720838:WVN720846 JB786374:JB786382 SX786374:SX786382 ACT786374:ACT786382 AMP786374:AMP786382 AWL786374:AWL786382 BGH786374:BGH786382 BQD786374:BQD786382 BZZ786374:BZZ786382 CJV786374:CJV786382 CTR786374:CTR786382 DDN786374:DDN786382 DNJ786374:DNJ786382 DXF786374:DXF786382 EHB786374:EHB786382 EQX786374:EQX786382 FAT786374:FAT786382 FKP786374:FKP786382 FUL786374:FUL786382 GEH786374:GEH786382 GOD786374:GOD786382 GXZ786374:GXZ786382 HHV786374:HHV786382 HRR786374:HRR786382 IBN786374:IBN786382 ILJ786374:ILJ786382 IVF786374:IVF786382 JFB786374:JFB786382 JOX786374:JOX786382 JYT786374:JYT786382 KIP786374:KIP786382 KSL786374:KSL786382 LCH786374:LCH786382 LMD786374:LMD786382 LVZ786374:LVZ786382 MFV786374:MFV786382 MPR786374:MPR786382 MZN786374:MZN786382 NJJ786374:NJJ786382 NTF786374:NTF786382 ODB786374:ODB786382 OMX786374:OMX786382 OWT786374:OWT786382 PGP786374:PGP786382 PQL786374:PQL786382 QAH786374:QAH786382 QKD786374:QKD786382 QTZ786374:QTZ786382 RDV786374:RDV786382 RNR786374:RNR786382 RXN786374:RXN786382 SHJ786374:SHJ786382 SRF786374:SRF786382 TBB786374:TBB786382 TKX786374:TKX786382 TUT786374:TUT786382 UEP786374:UEP786382 UOL786374:UOL786382 UYH786374:UYH786382 VID786374:VID786382 VRZ786374:VRZ786382 WBV786374:WBV786382 WLR786374:WLR786382 WVN786374:WVN786382 JB851910:JB851918 SX851910:SX851918 ACT851910:ACT851918 AMP851910:AMP851918 AWL851910:AWL851918 BGH851910:BGH851918 BQD851910:BQD851918 BZZ851910:BZZ851918 CJV851910:CJV851918 CTR851910:CTR851918 DDN851910:DDN851918 DNJ851910:DNJ851918 DXF851910:DXF851918 EHB851910:EHB851918 EQX851910:EQX851918 FAT851910:FAT851918 FKP851910:FKP851918 FUL851910:FUL851918 GEH851910:GEH851918 GOD851910:GOD851918 GXZ851910:GXZ851918 HHV851910:HHV851918 HRR851910:HRR851918 IBN851910:IBN851918 ILJ851910:ILJ851918 IVF851910:IVF851918 JFB851910:JFB851918 JOX851910:JOX851918 JYT851910:JYT851918 KIP851910:KIP851918 KSL851910:KSL851918 LCH851910:LCH851918 LMD851910:LMD851918 LVZ851910:LVZ851918 MFV851910:MFV851918 MPR851910:MPR851918 MZN851910:MZN851918 NJJ851910:NJJ851918 NTF851910:NTF851918 ODB851910:ODB851918 OMX851910:OMX851918 OWT851910:OWT851918 PGP851910:PGP851918 PQL851910:PQL851918 QAH851910:QAH851918 QKD851910:QKD851918 QTZ851910:QTZ851918 RDV851910:RDV851918 RNR851910:RNR851918 RXN851910:RXN851918 SHJ851910:SHJ851918 SRF851910:SRF851918 TBB851910:TBB851918 TKX851910:TKX851918 TUT851910:TUT851918 UEP851910:UEP851918 UOL851910:UOL851918 UYH851910:UYH851918 VID851910:VID851918 VRZ851910:VRZ851918 WBV851910:WBV851918 WLR851910:WLR851918 WVN851910:WVN851918 JB917446:JB917454 SX917446:SX917454 ACT917446:ACT917454 AMP917446:AMP917454 AWL917446:AWL917454 BGH917446:BGH917454 BQD917446:BQD917454 BZZ917446:BZZ917454 CJV917446:CJV917454 CTR917446:CTR917454 DDN917446:DDN917454 DNJ917446:DNJ917454 DXF917446:DXF917454 EHB917446:EHB917454 EQX917446:EQX917454 FAT917446:FAT917454 FKP917446:FKP917454 FUL917446:FUL917454 GEH917446:GEH917454 GOD917446:GOD917454 GXZ917446:GXZ917454 HHV917446:HHV917454 HRR917446:HRR917454 IBN917446:IBN917454 ILJ917446:ILJ917454 IVF917446:IVF917454 JFB917446:JFB917454 JOX917446:JOX917454 JYT917446:JYT917454 KIP917446:KIP917454 KSL917446:KSL917454 LCH917446:LCH917454 LMD917446:LMD917454 LVZ917446:LVZ917454 MFV917446:MFV917454 MPR917446:MPR917454 MZN917446:MZN917454 NJJ917446:NJJ917454 NTF917446:NTF917454 ODB917446:ODB917454 OMX917446:OMX917454 OWT917446:OWT917454 PGP917446:PGP917454 PQL917446:PQL917454 QAH917446:QAH917454 QKD917446:QKD917454 QTZ917446:QTZ917454 RDV917446:RDV917454 RNR917446:RNR917454 RXN917446:RXN917454 SHJ917446:SHJ917454 SRF917446:SRF917454 TBB917446:TBB917454 TKX917446:TKX917454 TUT917446:TUT917454 UEP917446:UEP917454 UOL917446:UOL917454 UYH917446:UYH917454 VID917446:VID917454 VRZ917446:VRZ917454 WBV917446:WBV917454 WLR917446:WLR917454 WVN917446:WVN917454 JB982982:JB982990 SX982982:SX982990 ACT982982:ACT982990 AMP982982:AMP982990 AWL982982:AWL982990 BGH982982:BGH982990 BQD982982:BQD982990 BZZ982982:BZZ982990 CJV982982:CJV982990 CTR982982:CTR982990 DDN982982:DDN982990 DNJ982982:DNJ982990 DXF982982:DXF982990 EHB982982:EHB982990 EQX982982:EQX982990 FAT982982:FAT982990 FKP982982:FKP982990 FUL982982:FUL982990 GEH982982:GEH982990 GOD982982:GOD982990 GXZ982982:GXZ982990 HHV982982:HHV982990 HRR982982:HRR982990 IBN982982:IBN982990 ILJ982982:ILJ982990 IVF982982:IVF982990 JFB982982:JFB982990 JOX982982:JOX982990 JYT982982:JYT982990 KIP982982:KIP982990 KSL982982:KSL982990 LCH982982:LCH982990 LMD982982:LMD982990 LVZ982982:LVZ982990 MFV982982:MFV982990 MPR982982:MPR982990 MZN982982:MZN982990 NJJ982982:NJJ982990 NTF982982:NTF982990 ODB982982:ODB982990 OMX982982:OMX982990 OWT982982:OWT982990 PGP982982:PGP982990 PQL982982:PQL982990 QAH982982:QAH982990 QKD982982:QKD982990 QTZ982982:QTZ982990 RDV982982:RDV982990 RNR982982:RNR982990 RXN982982:RXN982990 SHJ982982:SHJ982990 SRF982982:SRF982990 TBB982982:TBB982990 TKX982982:TKX982990 TUT982982:TUT982990 UEP982982:UEP982990 UOL982982:UOL982990 UYH982982:UYH982990 VID982982:VID982990 VRZ982982:VRZ982990 WBV982982:WBV982990 WLR982982:WLR982990 WVN982982:WVN982990 JB65488:JB65493 SX65488:SX65493 ACT65488:ACT65493 AMP65488:AMP65493 AWL65488:AWL65493 BGH65488:BGH65493 BQD65488:BQD65493 BZZ65488:BZZ65493 CJV65488:CJV65493 CTR65488:CTR65493 DDN65488:DDN65493 DNJ65488:DNJ65493 DXF65488:DXF65493 EHB65488:EHB65493 EQX65488:EQX65493 FAT65488:FAT65493 FKP65488:FKP65493 FUL65488:FUL65493 GEH65488:GEH65493 GOD65488:GOD65493 GXZ65488:GXZ65493 HHV65488:HHV65493 HRR65488:HRR65493 IBN65488:IBN65493 ILJ65488:ILJ65493 IVF65488:IVF65493 JFB65488:JFB65493 JOX65488:JOX65493 JYT65488:JYT65493 KIP65488:KIP65493 KSL65488:KSL65493 LCH65488:LCH65493 LMD65488:LMD65493 LVZ65488:LVZ65493 MFV65488:MFV65493 MPR65488:MPR65493 MZN65488:MZN65493 NJJ65488:NJJ65493 NTF65488:NTF65493 ODB65488:ODB65493 OMX65488:OMX65493 OWT65488:OWT65493 PGP65488:PGP65493 PQL65488:PQL65493 QAH65488:QAH65493 QKD65488:QKD65493 QTZ65488:QTZ65493 RDV65488:RDV65493 RNR65488:RNR65493 RXN65488:RXN65493 SHJ65488:SHJ65493 SRF65488:SRF65493 TBB65488:TBB65493 TKX65488:TKX65493 TUT65488:TUT65493 UEP65488:UEP65493 UOL65488:UOL65493 UYH65488:UYH65493 VID65488:VID65493 VRZ65488:VRZ65493 WBV65488:WBV65493 WLR65488:WLR65493 WVN65488:WVN65493 JB131024:JB131029 SX131024:SX131029 ACT131024:ACT131029 AMP131024:AMP131029 AWL131024:AWL131029 BGH131024:BGH131029 BQD131024:BQD131029 BZZ131024:BZZ131029 CJV131024:CJV131029 CTR131024:CTR131029 DDN131024:DDN131029 DNJ131024:DNJ131029 DXF131024:DXF131029 EHB131024:EHB131029 EQX131024:EQX131029 FAT131024:FAT131029 FKP131024:FKP131029 FUL131024:FUL131029 GEH131024:GEH131029 GOD131024:GOD131029 GXZ131024:GXZ131029 HHV131024:HHV131029 HRR131024:HRR131029 IBN131024:IBN131029 ILJ131024:ILJ131029 IVF131024:IVF131029 JFB131024:JFB131029 JOX131024:JOX131029 JYT131024:JYT131029 KIP131024:KIP131029 KSL131024:KSL131029 LCH131024:LCH131029 LMD131024:LMD131029 LVZ131024:LVZ131029 MFV131024:MFV131029 MPR131024:MPR131029 MZN131024:MZN131029 NJJ131024:NJJ131029 NTF131024:NTF131029 ODB131024:ODB131029 OMX131024:OMX131029 OWT131024:OWT131029 PGP131024:PGP131029 PQL131024:PQL131029 QAH131024:QAH131029 QKD131024:QKD131029 QTZ131024:QTZ131029 RDV131024:RDV131029 RNR131024:RNR131029 RXN131024:RXN131029 SHJ131024:SHJ131029 SRF131024:SRF131029 TBB131024:TBB131029 TKX131024:TKX131029 TUT131024:TUT131029 UEP131024:UEP131029 UOL131024:UOL131029 UYH131024:UYH131029 VID131024:VID131029 VRZ131024:VRZ131029 WBV131024:WBV131029 WLR131024:WLR131029 WVN131024:WVN131029 JB196560:JB196565 SX196560:SX196565 ACT196560:ACT196565 AMP196560:AMP196565 AWL196560:AWL196565 BGH196560:BGH196565 BQD196560:BQD196565 BZZ196560:BZZ196565 CJV196560:CJV196565 CTR196560:CTR196565 DDN196560:DDN196565 DNJ196560:DNJ196565 DXF196560:DXF196565 EHB196560:EHB196565 EQX196560:EQX196565 FAT196560:FAT196565 FKP196560:FKP196565 FUL196560:FUL196565 GEH196560:GEH196565 GOD196560:GOD196565 GXZ196560:GXZ196565 HHV196560:HHV196565 HRR196560:HRR196565 IBN196560:IBN196565 ILJ196560:ILJ196565 IVF196560:IVF196565 JFB196560:JFB196565 JOX196560:JOX196565 JYT196560:JYT196565 KIP196560:KIP196565 KSL196560:KSL196565 LCH196560:LCH196565 LMD196560:LMD196565 LVZ196560:LVZ196565 MFV196560:MFV196565 MPR196560:MPR196565 MZN196560:MZN196565 NJJ196560:NJJ196565 NTF196560:NTF196565 ODB196560:ODB196565 OMX196560:OMX196565 OWT196560:OWT196565 PGP196560:PGP196565 PQL196560:PQL196565 QAH196560:QAH196565 QKD196560:QKD196565 QTZ196560:QTZ196565 RDV196560:RDV196565 RNR196560:RNR196565 RXN196560:RXN196565 SHJ196560:SHJ196565 SRF196560:SRF196565 TBB196560:TBB196565 TKX196560:TKX196565 TUT196560:TUT196565 UEP196560:UEP196565 UOL196560:UOL196565 UYH196560:UYH196565 VID196560:VID196565 VRZ196560:VRZ196565 WBV196560:WBV196565 WLR196560:WLR196565 WVN196560:WVN196565 JB262096:JB262101 SX262096:SX262101 ACT262096:ACT262101 AMP262096:AMP262101 AWL262096:AWL262101 BGH262096:BGH262101 BQD262096:BQD262101 BZZ262096:BZZ262101 CJV262096:CJV262101 CTR262096:CTR262101 DDN262096:DDN262101 DNJ262096:DNJ262101 DXF262096:DXF262101 EHB262096:EHB262101 EQX262096:EQX262101 FAT262096:FAT262101 FKP262096:FKP262101 FUL262096:FUL262101 GEH262096:GEH262101 GOD262096:GOD262101 GXZ262096:GXZ262101 HHV262096:HHV262101 HRR262096:HRR262101 IBN262096:IBN262101 ILJ262096:ILJ262101 IVF262096:IVF262101 JFB262096:JFB262101 JOX262096:JOX262101 JYT262096:JYT262101 KIP262096:KIP262101 KSL262096:KSL262101 LCH262096:LCH262101 LMD262096:LMD262101 LVZ262096:LVZ262101 MFV262096:MFV262101 MPR262096:MPR262101 MZN262096:MZN262101 NJJ262096:NJJ262101 NTF262096:NTF262101 ODB262096:ODB262101 OMX262096:OMX262101 OWT262096:OWT262101 PGP262096:PGP262101 PQL262096:PQL262101 QAH262096:QAH262101 QKD262096:QKD262101 QTZ262096:QTZ262101 RDV262096:RDV262101 RNR262096:RNR262101 RXN262096:RXN262101 SHJ262096:SHJ262101 SRF262096:SRF262101 TBB262096:TBB262101 TKX262096:TKX262101 TUT262096:TUT262101 UEP262096:UEP262101 UOL262096:UOL262101 UYH262096:UYH262101 VID262096:VID262101 VRZ262096:VRZ262101 WBV262096:WBV262101 WLR262096:WLR262101 WVN262096:WVN262101 JB327632:JB327637 SX327632:SX327637 ACT327632:ACT327637 AMP327632:AMP327637 AWL327632:AWL327637 BGH327632:BGH327637 BQD327632:BQD327637 BZZ327632:BZZ327637 CJV327632:CJV327637 CTR327632:CTR327637 DDN327632:DDN327637 DNJ327632:DNJ327637 DXF327632:DXF327637 EHB327632:EHB327637 EQX327632:EQX327637 FAT327632:FAT327637 FKP327632:FKP327637 FUL327632:FUL327637 GEH327632:GEH327637 GOD327632:GOD327637 GXZ327632:GXZ327637 HHV327632:HHV327637 HRR327632:HRR327637 IBN327632:IBN327637 ILJ327632:ILJ327637 IVF327632:IVF327637 JFB327632:JFB327637 JOX327632:JOX327637 JYT327632:JYT327637 KIP327632:KIP327637 KSL327632:KSL327637 LCH327632:LCH327637 LMD327632:LMD327637 LVZ327632:LVZ327637 MFV327632:MFV327637 MPR327632:MPR327637 MZN327632:MZN327637 NJJ327632:NJJ327637 NTF327632:NTF327637 ODB327632:ODB327637 OMX327632:OMX327637 OWT327632:OWT327637 PGP327632:PGP327637 PQL327632:PQL327637 QAH327632:QAH327637 QKD327632:QKD327637 QTZ327632:QTZ327637 RDV327632:RDV327637 RNR327632:RNR327637 RXN327632:RXN327637 SHJ327632:SHJ327637 SRF327632:SRF327637 TBB327632:TBB327637 TKX327632:TKX327637 TUT327632:TUT327637 UEP327632:UEP327637 UOL327632:UOL327637 UYH327632:UYH327637 VID327632:VID327637 VRZ327632:VRZ327637 WBV327632:WBV327637 WLR327632:WLR327637 WVN327632:WVN327637 JB393168:JB393173 SX393168:SX393173 ACT393168:ACT393173 AMP393168:AMP393173 AWL393168:AWL393173 BGH393168:BGH393173 BQD393168:BQD393173 BZZ393168:BZZ393173 CJV393168:CJV393173 CTR393168:CTR393173 DDN393168:DDN393173 DNJ393168:DNJ393173 DXF393168:DXF393173 EHB393168:EHB393173 EQX393168:EQX393173 FAT393168:FAT393173 FKP393168:FKP393173 FUL393168:FUL393173 GEH393168:GEH393173 GOD393168:GOD393173 GXZ393168:GXZ393173 HHV393168:HHV393173 HRR393168:HRR393173 IBN393168:IBN393173 ILJ393168:ILJ393173 IVF393168:IVF393173 JFB393168:JFB393173 JOX393168:JOX393173 JYT393168:JYT393173 KIP393168:KIP393173 KSL393168:KSL393173 LCH393168:LCH393173 LMD393168:LMD393173 LVZ393168:LVZ393173 MFV393168:MFV393173 MPR393168:MPR393173 MZN393168:MZN393173 NJJ393168:NJJ393173 NTF393168:NTF393173 ODB393168:ODB393173 OMX393168:OMX393173 OWT393168:OWT393173 PGP393168:PGP393173 PQL393168:PQL393173 QAH393168:QAH393173 QKD393168:QKD393173 QTZ393168:QTZ393173 RDV393168:RDV393173 RNR393168:RNR393173 RXN393168:RXN393173 SHJ393168:SHJ393173 SRF393168:SRF393173 TBB393168:TBB393173 TKX393168:TKX393173 TUT393168:TUT393173 UEP393168:UEP393173 UOL393168:UOL393173 UYH393168:UYH393173 VID393168:VID393173 VRZ393168:VRZ393173 WBV393168:WBV393173 WLR393168:WLR393173 WVN393168:WVN393173 JB458704:JB458709 SX458704:SX458709 ACT458704:ACT458709 AMP458704:AMP458709 AWL458704:AWL458709 BGH458704:BGH458709 BQD458704:BQD458709 BZZ458704:BZZ458709 CJV458704:CJV458709 CTR458704:CTR458709 DDN458704:DDN458709 DNJ458704:DNJ458709 DXF458704:DXF458709 EHB458704:EHB458709 EQX458704:EQX458709 FAT458704:FAT458709 FKP458704:FKP458709 FUL458704:FUL458709 GEH458704:GEH458709 GOD458704:GOD458709 GXZ458704:GXZ458709 HHV458704:HHV458709 HRR458704:HRR458709 IBN458704:IBN458709 ILJ458704:ILJ458709 IVF458704:IVF458709 JFB458704:JFB458709 JOX458704:JOX458709 JYT458704:JYT458709 KIP458704:KIP458709 KSL458704:KSL458709 LCH458704:LCH458709 LMD458704:LMD458709 LVZ458704:LVZ458709 MFV458704:MFV458709 MPR458704:MPR458709 MZN458704:MZN458709 NJJ458704:NJJ458709 NTF458704:NTF458709 ODB458704:ODB458709 OMX458704:OMX458709 OWT458704:OWT458709 PGP458704:PGP458709 PQL458704:PQL458709 QAH458704:QAH458709 QKD458704:QKD458709 QTZ458704:QTZ458709 RDV458704:RDV458709 RNR458704:RNR458709 RXN458704:RXN458709 SHJ458704:SHJ458709 SRF458704:SRF458709 TBB458704:TBB458709 TKX458704:TKX458709 TUT458704:TUT458709 UEP458704:UEP458709 UOL458704:UOL458709 UYH458704:UYH458709 VID458704:VID458709 VRZ458704:VRZ458709 WBV458704:WBV458709 WLR458704:WLR458709 WVN458704:WVN458709 JB524240:JB524245 SX524240:SX524245 ACT524240:ACT524245 AMP524240:AMP524245 AWL524240:AWL524245 BGH524240:BGH524245 BQD524240:BQD524245 BZZ524240:BZZ524245 CJV524240:CJV524245 CTR524240:CTR524245 DDN524240:DDN524245 DNJ524240:DNJ524245 DXF524240:DXF524245 EHB524240:EHB524245 EQX524240:EQX524245 FAT524240:FAT524245 FKP524240:FKP524245 FUL524240:FUL524245 GEH524240:GEH524245 GOD524240:GOD524245 GXZ524240:GXZ524245 HHV524240:HHV524245 HRR524240:HRR524245 IBN524240:IBN524245 ILJ524240:ILJ524245 IVF524240:IVF524245 JFB524240:JFB524245 JOX524240:JOX524245 JYT524240:JYT524245 KIP524240:KIP524245 KSL524240:KSL524245 LCH524240:LCH524245 LMD524240:LMD524245 LVZ524240:LVZ524245 MFV524240:MFV524245 MPR524240:MPR524245 MZN524240:MZN524245 NJJ524240:NJJ524245 NTF524240:NTF524245 ODB524240:ODB524245 OMX524240:OMX524245 OWT524240:OWT524245 PGP524240:PGP524245 PQL524240:PQL524245 QAH524240:QAH524245 QKD524240:QKD524245 QTZ524240:QTZ524245 RDV524240:RDV524245 RNR524240:RNR524245 RXN524240:RXN524245 SHJ524240:SHJ524245 SRF524240:SRF524245 TBB524240:TBB524245 TKX524240:TKX524245 TUT524240:TUT524245 UEP524240:UEP524245 UOL524240:UOL524245 UYH524240:UYH524245 VID524240:VID524245 VRZ524240:VRZ524245 WBV524240:WBV524245 WLR524240:WLR524245 WVN524240:WVN524245 JB589776:JB589781 SX589776:SX589781 ACT589776:ACT589781 AMP589776:AMP589781 AWL589776:AWL589781 BGH589776:BGH589781 BQD589776:BQD589781 BZZ589776:BZZ589781 CJV589776:CJV589781 CTR589776:CTR589781 DDN589776:DDN589781 DNJ589776:DNJ589781 DXF589776:DXF589781 EHB589776:EHB589781 EQX589776:EQX589781 FAT589776:FAT589781 FKP589776:FKP589781 FUL589776:FUL589781 GEH589776:GEH589781 GOD589776:GOD589781 GXZ589776:GXZ589781 HHV589776:HHV589781 HRR589776:HRR589781 IBN589776:IBN589781 ILJ589776:ILJ589781 IVF589776:IVF589781 JFB589776:JFB589781 JOX589776:JOX589781 JYT589776:JYT589781 KIP589776:KIP589781 KSL589776:KSL589781 LCH589776:LCH589781 LMD589776:LMD589781 LVZ589776:LVZ589781 MFV589776:MFV589781 MPR589776:MPR589781 MZN589776:MZN589781 NJJ589776:NJJ589781 NTF589776:NTF589781 ODB589776:ODB589781 OMX589776:OMX589781 OWT589776:OWT589781 PGP589776:PGP589781 PQL589776:PQL589781 QAH589776:QAH589781 QKD589776:QKD589781 QTZ589776:QTZ589781 RDV589776:RDV589781 RNR589776:RNR589781 RXN589776:RXN589781 SHJ589776:SHJ589781 SRF589776:SRF589781 TBB589776:TBB589781 TKX589776:TKX589781 TUT589776:TUT589781 UEP589776:UEP589781 UOL589776:UOL589781 UYH589776:UYH589781 VID589776:VID589781 VRZ589776:VRZ589781 WBV589776:WBV589781 WLR589776:WLR589781 WVN589776:WVN589781 JB655312:JB655317 SX655312:SX655317 ACT655312:ACT655317 AMP655312:AMP655317 AWL655312:AWL655317 BGH655312:BGH655317 BQD655312:BQD655317 BZZ655312:BZZ655317 CJV655312:CJV655317 CTR655312:CTR655317 DDN655312:DDN655317 DNJ655312:DNJ655317 DXF655312:DXF655317 EHB655312:EHB655317 EQX655312:EQX655317 FAT655312:FAT655317 FKP655312:FKP655317 FUL655312:FUL655317 GEH655312:GEH655317 GOD655312:GOD655317 GXZ655312:GXZ655317 HHV655312:HHV655317 HRR655312:HRR655317 IBN655312:IBN655317 ILJ655312:ILJ655317 IVF655312:IVF655317 JFB655312:JFB655317 JOX655312:JOX655317 JYT655312:JYT655317 KIP655312:KIP655317 KSL655312:KSL655317 LCH655312:LCH655317 LMD655312:LMD655317 LVZ655312:LVZ655317 MFV655312:MFV655317 MPR655312:MPR655317 MZN655312:MZN655317 NJJ655312:NJJ655317 NTF655312:NTF655317 ODB655312:ODB655317 OMX655312:OMX655317 OWT655312:OWT655317 PGP655312:PGP655317 PQL655312:PQL655317 QAH655312:QAH655317 QKD655312:QKD655317 QTZ655312:QTZ655317 RDV655312:RDV655317 RNR655312:RNR655317 RXN655312:RXN655317 SHJ655312:SHJ655317 SRF655312:SRF655317 TBB655312:TBB655317 TKX655312:TKX655317 TUT655312:TUT655317 UEP655312:UEP655317 UOL655312:UOL655317 UYH655312:UYH655317 VID655312:VID655317 VRZ655312:VRZ655317 WBV655312:WBV655317 WLR655312:WLR655317 WVN655312:WVN655317 JB720848:JB720853 SX720848:SX720853 ACT720848:ACT720853 AMP720848:AMP720853 AWL720848:AWL720853 BGH720848:BGH720853 BQD720848:BQD720853 BZZ720848:BZZ720853 CJV720848:CJV720853 CTR720848:CTR720853 DDN720848:DDN720853 DNJ720848:DNJ720853 DXF720848:DXF720853 EHB720848:EHB720853 EQX720848:EQX720853 FAT720848:FAT720853 FKP720848:FKP720853 FUL720848:FUL720853 GEH720848:GEH720853 GOD720848:GOD720853 GXZ720848:GXZ720853 HHV720848:HHV720853 HRR720848:HRR720853 IBN720848:IBN720853 ILJ720848:ILJ720853 IVF720848:IVF720853 JFB720848:JFB720853 JOX720848:JOX720853 JYT720848:JYT720853 KIP720848:KIP720853 KSL720848:KSL720853 LCH720848:LCH720853 LMD720848:LMD720853 LVZ720848:LVZ720853 MFV720848:MFV720853 MPR720848:MPR720853 MZN720848:MZN720853 NJJ720848:NJJ720853 NTF720848:NTF720853 ODB720848:ODB720853 OMX720848:OMX720853 OWT720848:OWT720853 PGP720848:PGP720853 PQL720848:PQL720853 QAH720848:QAH720853 QKD720848:QKD720853 QTZ720848:QTZ720853 RDV720848:RDV720853 RNR720848:RNR720853 RXN720848:RXN720853 SHJ720848:SHJ720853 SRF720848:SRF720853 TBB720848:TBB720853 TKX720848:TKX720853 TUT720848:TUT720853 UEP720848:UEP720853 UOL720848:UOL720853 UYH720848:UYH720853 VID720848:VID720853 VRZ720848:VRZ720853 WBV720848:WBV720853 WLR720848:WLR720853 WVN720848:WVN720853 JB786384:JB786389 SX786384:SX786389 ACT786384:ACT786389 AMP786384:AMP786389 AWL786384:AWL786389 BGH786384:BGH786389 BQD786384:BQD786389 BZZ786384:BZZ786389 CJV786384:CJV786389 CTR786384:CTR786389 DDN786384:DDN786389 DNJ786384:DNJ786389 DXF786384:DXF786389 EHB786384:EHB786389 EQX786384:EQX786389 FAT786384:FAT786389 FKP786384:FKP786389 FUL786384:FUL786389 GEH786384:GEH786389 GOD786384:GOD786389 GXZ786384:GXZ786389 HHV786384:HHV786389 HRR786384:HRR786389 IBN786384:IBN786389 ILJ786384:ILJ786389 IVF786384:IVF786389 JFB786384:JFB786389 JOX786384:JOX786389 JYT786384:JYT786389 KIP786384:KIP786389 KSL786384:KSL786389 LCH786384:LCH786389 LMD786384:LMD786389 LVZ786384:LVZ786389 MFV786384:MFV786389 MPR786384:MPR786389 MZN786384:MZN786389 NJJ786384:NJJ786389 NTF786384:NTF786389 ODB786384:ODB786389 OMX786384:OMX786389 OWT786384:OWT786389 PGP786384:PGP786389 PQL786384:PQL786389 QAH786384:QAH786389 QKD786384:QKD786389 QTZ786384:QTZ786389 RDV786384:RDV786389 RNR786384:RNR786389 RXN786384:RXN786389 SHJ786384:SHJ786389 SRF786384:SRF786389 TBB786384:TBB786389 TKX786384:TKX786389 TUT786384:TUT786389 UEP786384:UEP786389 UOL786384:UOL786389 UYH786384:UYH786389 VID786384:VID786389 VRZ786384:VRZ786389 WBV786384:WBV786389 WLR786384:WLR786389 WVN786384:WVN786389 JB851920:JB851925 SX851920:SX851925 ACT851920:ACT851925 AMP851920:AMP851925 AWL851920:AWL851925 BGH851920:BGH851925 BQD851920:BQD851925 BZZ851920:BZZ851925 CJV851920:CJV851925 CTR851920:CTR851925 DDN851920:DDN851925 DNJ851920:DNJ851925 DXF851920:DXF851925 EHB851920:EHB851925 EQX851920:EQX851925 FAT851920:FAT851925 FKP851920:FKP851925 FUL851920:FUL851925 GEH851920:GEH851925 GOD851920:GOD851925 GXZ851920:GXZ851925 HHV851920:HHV851925 HRR851920:HRR851925 IBN851920:IBN851925 ILJ851920:ILJ851925 IVF851920:IVF851925 JFB851920:JFB851925 JOX851920:JOX851925 JYT851920:JYT851925 KIP851920:KIP851925 KSL851920:KSL851925 LCH851920:LCH851925 LMD851920:LMD851925 LVZ851920:LVZ851925 MFV851920:MFV851925 MPR851920:MPR851925 MZN851920:MZN851925 NJJ851920:NJJ851925 NTF851920:NTF851925 ODB851920:ODB851925 OMX851920:OMX851925 OWT851920:OWT851925 PGP851920:PGP851925 PQL851920:PQL851925 QAH851920:QAH851925 QKD851920:QKD851925 QTZ851920:QTZ851925 RDV851920:RDV851925 RNR851920:RNR851925 RXN851920:RXN851925 SHJ851920:SHJ851925 SRF851920:SRF851925 TBB851920:TBB851925 TKX851920:TKX851925 TUT851920:TUT851925 UEP851920:UEP851925 UOL851920:UOL851925 UYH851920:UYH851925 VID851920:VID851925 VRZ851920:VRZ851925 WBV851920:WBV851925 WLR851920:WLR851925 WVN851920:WVN851925 JB917456:JB917461 SX917456:SX917461 ACT917456:ACT917461 AMP917456:AMP917461 AWL917456:AWL917461 BGH917456:BGH917461 BQD917456:BQD917461 BZZ917456:BZZ917461 CJV917456:CJV917461 CTR917456:CTR917461 DDN917456:DDN917461 DNJ917456:DNJ917461 DXF917456:DXF917461 EHB917456:EHB917461 EQX917456:EQX917461 FAT917456:FAT917461 FKP917456:FKP917461 FUL917456:FUL917461 GEH917456:GEH917461 GOD917456:GOD917461 GXZ917456:GXZ917461 HHV917456:HHV917461 HRR917456:HRR917461 IBN917456:IBN917461 ILJ917456:ILJ917461 IVF917456:IVF917461 JFB917456:JFB917461 JOX917456:JOX917461 JYT917456:JYT917461 KIP917456:KIP917461 KSL917456:KSL917461 LCH917456:LCH917461 LMD917456:LMD917461 LVZ917456:LVZ917461 MFV917456:MFV917461 MPR917456:MPR917461 MZN917456:MZN917461 NJJ917456:NJJ917461 NTF917456:NTF917461 ODB917456:ODB917461 OMX917456:OMX917461 OWT917456:OWT917461 PGP917456:PGP917461 PQL917456:PQL917461 QAH917456:QAH917461 QKD917456:QKD917461 QTZ917456:QTZ917461 RDV917456:RDV917461 RNR917456:RNR917461 RXN917456:RXN917461 SHJ917456:SHJ917461 SRF917456:SRF917461 TBB917456:TBB917461 TKX917456:TKX917461 TUT917456:TUT917461 UEP917456:UEP917461 UOL917456:UOL917461 UYH917456:UYH917461 VID917456:VID917461 VRZ917456:VRZ917461 WBV917456:WBV917461 WLR917456:WLR917461 WVN917456:WVN917461 JB982992:JB982997 SX982992:SX982997 ACT982992:ACT982997 AMP982992:AMP982997 AWL982992:AWL982997 BGH982992:BGH982997 BQD982992:BQD982997 BZZ982992:BZZ982997 CJV982992:CJV982997 CTR982992:CTR982997 DDN982992:DDN982997 DNJ982992:DNJ982997 DXF982992:DXF982997 EHB982992:EHB982997 EQX982992:EQX982997 FAT982992:FAT982997 FKP982992:FKP982997 FUL982992:FUL982997 GEH982992:GEH982997 GOD982992:GOD982997 GXZ982992:GXZ982997 HHV982992:HHV982997 HRR982992:HRR982997 IBN982992:IBN982997 ILJ982992:ILJ982997 IVF982992:IVF982997 JFB982992:JFB982997 JOX982992:JOX982997 JYT982992:JYT982997 KIP982992:KIP982997 KSL982992:KSL982997 LCH982992:LCH982997 LMD982992:LMD982997 LVZ982992:LVZ982997 MFV982992:MFV982997 MPR982992:MPR982997 MZN982992:MZN982997 NJJ982992:NJJ982997 NTF982992:NTF982997 ODB982992:ODB982997 OMX982992:OMX982997 OWT982992:OWT982997 PGP982992:PGP982997 PQL982992:PQL982997 QAH982992:QAH982997 QKD982992:QKD982997 QTZ982992:QTZ982997 RDV982992:RDV982997 RNR982992:RNR982997 RXN982992:RXN982997 SHJ982992:SHJ982997 SRF982992:SRF982997 TBB982992:TBB982997 TKX982992:TKX982997 TUT982992:TUT982997 UEP982992:UEP982997 UOL982992:UOL982997 UYH982992:UYH982997 VID982992:VID982997 VRZ982992:VRZ982997 WBV982992:WBV982997 WLR982992:WLR982997 WVN982992:WVN982997 JB65495:JB65543 SX65495:SX65543 ACT65495:ACT65543 AMP65495:AMP65543 AWL65495:AWL65543 BGH65495:BGH65543 BQD65495:BQD65543 BZZ65495:BZZ65543 CJV65495:CJV65543 CTR65495:CTR65543 DDN65495:DDN65543 DNJ65495:DNJ65543 DXF65495:DXF65543 EHB65495:EHB65543 EQX65495:EQX65543 FAT65495:FAT65543 FKP65495:FKP65543 FUL65495:FUL65543 GEH65495:GEH65543 GOD65495:GOD65543 GXZ65495:GXZ65543 HHV65495:HHV65543 HRR65495:HRR65543 IBN65495:IBN65543 ILJ65495:ILJ65543 IVF65495:IVF65543 JFB65495:JFB65543 JOX65495:JOX65543 JYT65495:JYT65543 KIP65495:KIP65543 KSL65495:KSL65543 LCH65495:LCH65543 LMD65495:LMD65543 LVZ65495:LVZ65543 MFV65495:MFV65543 MPR65495:MPR65543 MZN65495:MZN65543 NJJ65495:NJJ65543 NTF65495:NTF65543 ODB65495:ODB65543 OMX65495:OMX65543 OWT65495:OWT65543 PGP65495:PGP65543 PQL65495:PQL65543 QAH65495:QAH65543 QKD65495:QKD65543 QTZ65495:QTZ65543 RDV65495:RDV65543 RNR65495:RNR65543 RXN65495:RXN65543 SHJ65495:SHJ65543 SRF65495:SRF65543 TBB65495:TBB65543 TKX65495:TKX65543 TUT65495:TUT65543 UEP65495:UEP65543 UOL65495:UOL65543 UYH65495:UYH65543 VID65495:VID65543 VRZ65495:VRZ65543 WBV65495:WBV65543 WLR65495:WLR65543 WVN65495:WVN65543 JB131031:JB131079 SX131031:SX131079 ACT131031:ACT131079 AMP131031:AMP131079 AWL131031:AWL131079 BGH131031:BGH131079 BQD131031:BQD131079 BZZ131031:BZZ131079 CJV131031:CJV131079 CTR131031:CTR131079 DDN131031:DDN131079 DNJ131031:DNJ131079 DXF131031:DXF131079 EHB131031:EHB131079 EQX131031:EQX131079 FAT131031:FAT131079 FKP131031:FKP131079 FUL131031:FUL131079 GEH131031:GEH131079 GOD131031:GOD131079 GXZ131031:GXZ131079 HHV131031:HHV131079 HRR131031:HRR131079 IBN131031:IBN131079 ILJ131031:ILJ131079 IVF131031:IVF131079 JFB131031:JFB131079 JOX131031:JOX131079 JYT131031:JYT131079 KIP131031:KIP131079 KSL131031:KSL131079 LCH131031:LCH131079 LMD131031:LMD131079 LVZ131031:LVZ131079 MFV131031:MFV131079 MPR131031:MPR131079 MZN131031:MZN131079 NJJ131031:NJJ131079 NTF131031:NTF131079 ODB131031:ODB131079 OMX131031:OMX131079 OWT131031:OWT131079 PGP131031:PGP131079 PQL131031:PQL131079 QAH131031:QAH131079 QKD131031:QKD131079 QTZ131031:QTZ131079 RDV131031:RDV131079 RNR131031:RNR131079 RXN131031:RXN131079 SHJ131031:SHJ131079 SRF131031:SRF131079 TBB131031:TBB131079 TKX131031:TKX131079 TUT131031:TUT131079 UEP131031:UEP131079 UOL131031:UOL131079 UYH131031:UYH131079 VID131031:VID131079 VRZ131031:VRZ131079 WBV131031:WBV131079 WLR131031:WLR131079 WVN131031:WVN131079 JB196567:JB196615 SX196567:SX196615 ACT196567:ACT196615 AMP196567:AMP196615 AWL196567:AWL196615 BGH196567:BGH196615 BQD196567:BQD196615 BZZ196567:BZZ196615 CJV196567:CJV196615 CTR196567:CTR196615 DDN196567:DDN196615 DNJ196567:DNJ196615 DXF196567:DXF196615 EHB196567:EHB196615 EQX196567:EQX196615 FAT196567:FAT196615 FKP196567:FKP196615 FUL196567:FUL196615 GEH196567:GEH196615 GOD196567:GOD196615 GXZ196567:GXZ196615 HHV196567:HHV196615 HRR196567:HRR196615 IBN196567:IBN196615 ILJ196567:ILJ196615 IVF196567:IVF196615 JFB196567:JFB196615 JOX196567:JOX196615 JYT196567:JYT196615 KIP196567:KIP196615 KSL196567:KSL196615 LCH196567:LCH196615 LMD196567:LMD196615 LVZ196567:LVZ196615 MFV196567:MFV196615 MPR196567:MPR196615 MZN196567:MZN196615 NJJ196567:NJJ196615 NTF196567:NTF196615 ODB196567:ODB196615 OMX196567:OMX196615 OWT196567:OWT196615 PGP196567:PGP196615 PQL196567:PQL196615 QAH196567:QAH196615 QKD196567:QKD196615 QTZ196567:QTZ196615 RDV196567:RDV196615 RNR196567:RNR196615 RXN196567:RXN196615 SHJ196567:SHJ196615 SRF196567:SRF196615 TBB196567:TBB196615 TKX196567:TKX196615 TUT196567:TUT196615 UEP196567:UEP196615 UOL196567:UOL196615 UYH196567:UYH196615 VID196567:VID196615 VRZ196567:VRZ196615 WBV196567:WBV196615 WLR196567:WLR196615 WVN196567:WVN196615 JB262103:JB262151 SX262103:SX262151 ACT262103:ACT262151 AMP262103:AMP262151 AWL262103:AWL262151 BGH262103:BGH262151 BQD262103:BQD262151 BZZ262103:BZZ262151 CJV262103:CJV262151 CTR262103:CTR262151 DDN262103:DDN262151 DNJ262103:DNJ262151 DXF262103:DXF262151 EHB262103:EHB262151 EQX262103:EQX262151 FAT262103:FAT262151 FKP262103:FKP262151 FUL262103:FUL262151 GEH262103:GEH262151 GOD262103:GOD262151 GXZ262103:GXZ262151 HHV262103:HHV262151 HRR262103:HRR262151 IBN262103:IBN262151 ILJ262103:ILJ262151 IVF262103:IVF262151 JFB262103:JFB262151 JOX262103:JOX262151 JYT262103:JYT262151 KIP262103:KIP262151 KSL262103:KSL262151 LCH262103:LCH262151 LMD262103:LMD262151 LVZ262103:LVZ262151 MFV262103:MFV262151 MPR262103:MPR262151 MZN262103:MZN262151 NJJ262103:NJJ262151 NTF262103:NTF262151 ODB262103:ODB262151 OMX262103:OMX262151 OWT262103:OWT262151 PGP262103:PGP262151 PQL262103:PQL262151 QAH262103:QAH262151 QKD262103:QKD262151 QTZ262103:QTZ262151 RDV262103:RDV262151 RNR262103:RNR262151 RXN262103:RXN262151 SHJ262103:SHJ262151 SRF262103:SRF262151 TBB262103:TBB262151 TKX262103:TKX262151 TUT262103:TUT262151 UEP262103:UEP262151 UOL262103:UOL262151 UYH262103:UYH262151 VID262103:VID262151 VRZ262103:VRZ262151 WBV262103:WBV262151 WLR262103:WLR262151 WVN262103:WVN262151 JB327639:JB327687 SX327639:SX327687 ACT327639:ACT327687 AMP327639:AMP327687 AWL327639:AWL327687 BGH327639:BGH327687 BQD327639:BQD327687 BZZ327639:BZZ327687 CJV327639:CJV327687 CTR327639:CTR327687 DDN327639:DDN327687 DNJ327639:DNJ327687 DXF327639:DXF327687 EHB327639:EHB327687 EQX327639:EQX327687 FAT327639:FAT327687 FKP327639:FKP327687 FUL327639:FUL327687 GEH327639:GEH327687 GOD327639:GOD327687 GXZ327639:GXZ327687 HHV327639:HHV327687 HRR327639:HRR327687 IBN327639:IBN327687 ILJ327639:ILJ327687 IVF327639:IVF327687 JFB327639:JFB327687 JOX327639:JOX327687 JYT327639:JYT327687 KIP327639:KIP327687 KSL327639:KSL327687 LCH327639:LCH327687 LMD327639:LMD327687 LVZ327639:LVZ327687 MFV327639:MFV327687 MPR327639:MPR327687 MZN327639:MZN327687 NJJ327639:NJJ327687 NTF327639:NTF327687 ODB327639:ODB327687 OMX327639:OMX327687 OWT327639:OWT327687 PGP327639:PGP327687 PQL327639:PQL327687 QAH327639:QAH327687 QKD327639:QKD327687 QTZ327639:QTZ327687 RDV327639:RDV327687 RNR327639:RNR327687 RXN327639:RXN327687 SHJ327639:SHJ327687 SRF327639:SRF327687 TBB327639:TBB327687 TKX327639:TKX327687 TUT327639:TUT327687 UEP327639:UEP327687 UOL327639:UOL327687 UYH327639:UYH327687 VID327639:VID327687 VRZ327639:VRZ327687 WBV327639:WBV327687 WLR327639:WLR327687 WVN327639:WVN327687 JB393175:JB393223 SX393175:SX393223 ACT393175:ACT393223 AMP393175:AMP393223 AWL393175:AWL393223 BGH393175:BGH393223 BQD393175:BQD393223 BZZ393175:BZZ393223 CJV393175:CJV393223 CTR393175:CTR393223 DDN393175:DDN393223 DNJ393175:DNJ393223 DXF393175:DXF393223 EHB393175:EHB393223 EQX393175:EQX393223 FAT393175:FAT393223 FKP393175:FKP393223 FUL393175:FUL393223 GEH393175:GEH393223 GOD393175:GOD393223 GXZ393175:GXZ393223 HHV393175:HHV393223 HRR393175:HRR393223 IBN393175:IBN393223 ILJ393175:ILJ393223 IVF393175:IVF393223 JFB393175:JFB393223 JOX393175:JOX393223 JYT393175:JYT393223 KIP393175:KIP393223 KSL393175:KSL393223 LCH393175:LCH393223 LMD393175:LMD393223 LVZ393175:LVZ393223 MFV393175:MFV393223 MPR393175:MPR393223 MZN393175:MZN393223 NJJ393175:NJJ393223 NTF393175:NTF393223 ODB393175:ODB393223 OMX393175:OMX393223 OWT393175:OWT393223 PGP393175:PGP393223 PQL393175:PQL393223 QAH393175:QAH393223 QKD393175:QKD393223 QTZ393175:QTZ393223 RDV393175:RDV393223 RNR393175:RNR393223 RXN393175:RXN393223 SHJ393175:SHJ393223 SRF393175:SRF393223 TBB393175:TBB393223 TKX393175:TKX393223 TUT393175:TUT393223 UEP393175:UEP393223 UOL393175:UOL393223 UYH393175:UYH393223 VID393175:VID393223 VRZ393175:VRZ393223 WBV393175:WBV393223 WLR393175:WLR393223 WVN393175:WVN393223 JB458711:JB458759 SX458711:SX458759 ACT458711:ACT458759 AMP458711:AMP458759 AWL458711:AWL458759 BGH458711:BGH458759 BQD458711:BQD458759 BZZ458711:BZZ458759 CJV458711:CJV458759 CTR458711:CTR458759 DDN458711:DDN458759 DNJ458711:DNJ458759 DXF458711:DXF458759 EHB458711:EHB458759 EQX458711:EQX458759 FAT458711:FAT458759 FKP458711:FKP458759 FUL458711:FUL458759 GEH458711:GEH458759 GOD458711:GOD458759 GXZ458711:GXZ458759 HHV458711:HHV458759 HRR458711:HRR458759 IBN458711:IBN458759 ILJ458711:ILJ458759 IVF458711:IVF458759 JFB458711:JFB458759 JOX458711:JOX458759 JYT458711:JYT458759 KIP458711:KIP458759 KSL458711:KSL458759 LCH458711:LCH458759 LMD458711:LMD458759 LVZ458711:LVZ458759 MFV458711:MFV458759 MPR458711:MPR458759 MZN458711:MZN458759 NJJ458711:NJJ458759 NTF458711:NTF458759 ODB458711:ODB458759 OMX458711:OMX458759 OWT458711:OWT458759 PGP458711:PGP458759 PQL458711:PQL458759 QAH458711:QAH458759 QKD458711:QKD458759 QTZ458711:QTZ458759 RDV458711:RDV458759 RNR458711:RNR458759 RXN458711:RXN458759 SHJ458711:SHJ458759 SRF458711:SRF458759 TBB458711:TBB458759 TKX458711:TKX458759 TUT458711:TUT458759 UEP458711:UEP458759 UOL458711:UOL458759 UYH458711:UYH458759 VID458711:VID458759 VRZ458711:VRZ458759 WBV458711:WBV458759 WLR458711:WLR458759 WVN458711:WVN458759 JB524247:JB524295 SX524247:SX524295 ACT524247:ACT524295 AMP524247:AMP524295 AWL524247:AWL524295 BGH524247:BGH524295 BQD524247:BQD524295 BZZ524247:BZZ524295 CJV524247:CJV524295 CTR524247:CTR524295 DDN524247:DDN524295 DNJ524247:DNJ524295 DXF524247:DXF524295 EHB524247:EHB524295 EQX524247:EQX524295 FAT524247:FAT524295 FKP524247:FKP524295 FUL524247:FUL524295 GEH524247:GEH524295 GOD524247:GOD524295 GXZ524247:GXZ524295 HHV524247:HHV524295 HRR524247:HRR524295 IBN524247:IBN524295 ILJ524247:ILJ524295 IVF524247:IVF524295 JFB524247:JFB524295 JOX524247:JOX524295 JYT524247:JYT524295 KIP524247:KIP524295 KSL524247:KSL524295 LCH524247:LCH524295 LMD524247:LMD524295 LVZ524247:LVZ524295 MFV524247:MFV524295 MPR524247:MPR524295 MZN524247:MZN524295 NJJ524247:NJJ524295 NTF524247:NTF524295 ODB524247:ODB524295 OMX524247:OMX524295 OWT524247:OWT524295 PGP524247:PGP524295 PQL524247:PQL524295 QAH524247:QAH524295 QKD524247:QKD524295 QTZ524247:QTZ524295 RDV524247:RDV524295 RNR524247:RNR524295 RXN524247:RXN524295 SHJ524247:SHJ524295 SRF524247:SRF524295 TBB524247:TBB524295 TKX524247:TKX524295 TUT524247:TUT524295 UEP524247:UEP524295 UOL524247:UOL524295 UYH524247:UYH524295 VID524247:VID524295 VRZ524247:VRZ524295 WBV524247:WBV524295 WLR524247:WLR524295 WVN524247:WVN524295 JB589783:JB589831 SX589783:SX589831 ACT589783:ACT589831 AMP589783:AMP589831 AWL589783:AWL589831 BGH589783:BGH589831 BQD589783:BQD589831 BZZ589783:BZZ589831 CJV589783:CJV589831 CTR589783:CTR589831 DDN589783:DDN589831 DNJ589783:DNJ589831 DXF589783:DXF589831 EHB589783:EHB589831 EQX589783:EQX589831 FAT589783:FAT589831 FKP589783:FKP589831 FUL589783:FUL589831 GEH589783:GEH589831 GOD589783:GOD589831 GXZ589783:GXZ589831 HHV589783:HHV589831 HRR589783:HRR589831 IBN589783:IBN589831 ILJ589783:ILJ589831 IVF589783:IVF589831 JFB589783:JFB589831 JOX589783:JOX589831 JYT589783:JYT589831 KIP589783:KIP589831 KSL589783:KSL589831 LCH589783:LCH589831 LMD589783:LMD589831 LVZ589783:LVZ589831 MFV589783:MFV589831 MPR589783:MPR589831 MZN589783:MZN589831 NJJ589783:NJJ589831 NTF589783:NTF589831 ODB589783:ODB589831 OMX589783:OMX589831 OWT589783:OWT589831 PGP589783:PGP589831 PQL589783:PQL589831 QAH589783:QAH589831 QKD589783:QKD589831 QTZ589783:QTZ589831 RDV589783:RDV589831 RNR589783:RNR589831 RXN589783:RXN589831 SHJ589783:SHJ589831 SRF589783:SRF589831 TBB589783:TBB589831 TKX589783:TKX589831 TUT589783:TUT589831 UEP589783:UEP589831 UOL589783:UOL589831 UYH589783:UYH589831 VID589783:VID589831 VRZ589783:VRZ589831 WBV589783:WBV589831 WLR589783:WLR589831 WVN589783:WVN589831 JB655319:JB655367 SX655319:SX655367 ACT655319:ACT655367 AMP655319:AMP655367 AWL655319:AWL655367 BGH655319:BGH655367 BQD655319:BQD655367 BZZ655319:BZZ655367 CJV655319:CJV655367 CTR655319:CTR655367 DDN655319:DDN655367 DNJ655319:DNJ655367 DXF655319:DXF655367 EHB655319:EHB655367 EQX655319:EQX655367 FAT655319:FAT655367 FKP655319:FKP655367 FUL655319:FUL655367 GEH655319:GEH655367 GOD655319:GOD655367 GXZ655319:GXZ655367 HHV655319:HHV655367 HRR655319:HRR655367 IBN655319:IBN655367 ILJ655319:ILJ655367 IVF655319:IVF655367 JFB655319:JFB655367 JOX655319:JOX655367 JYT655319:JYT655367 KIP655319:KIP655367 KSL655319:KSL655367 LCH655319:LCH655367 LMD655319:LMD655367 LVZ655319:LVZ655367 MFV655319:MFV655367 MPR655319:MPR655367 MZN655319:MZN655367 NJJ655319:NJJ655367 NTF655319:NTF655367 ODB655319:ODB655367 OMX655319:OMX655367 OWT655319:OWT655367 PGP655319:PGP655367 PQL655319:PQL655367 QAH655319:QAH655367 QKD655319:QKD655367 QTZ655319:QTZ655367 RDV655319:RDV655367 RNR655319:RNR655367 RXN655319:RXN655367 SHJ655319:SHJ655367 SRF655319:SRF655367 TBB655319:TBB655367 TKX655319:TKX655367 TUT655319:TUT655367 UEP655319:UEP655367 UOL655319:UOL655367 UYH655319:UYH655367 VID655319:VID655367 VRZ655319:VRZ655367 WBV655319:WBV655367 WLR655319:WLR655367 WVN655319:WVN655367 JB720855:JB720903 SX720855:SX720903 ACT720855:ACT720903 AMP720855:AMP720903 AWL720855:AWL720903 BGH720855:BGH720903 BQD720855:BQD720903 BZZ720855:BZZ720903 CJV720855:CJV720903 CTR720855:CTR720903 DDN720855:DDN720903 DNJ720855:DNJ720903 DXF720855:DXF720903 EHB720855:EHB720903 EQX720855:EQX720903 FAT720855:FAT720903 FKP720855:FKP720903 FUL720855:FUL720903 GEH720855:GEH720903 GOD720855:GOD720903 GXZ720855:GXZ720903 HHV720855:HHV720903 HRR720855:HRR720903 IBN720855:IBN720903 ILJ720855:ILJ720903 IVF720855:IVF720903 JFB720855:JFB720903 JOX720855:JOX720903 JYT720855:JYT720903 KIP720855:KIP720903 KSL720855:KSL720903 LCH720855:LCH720903 LMD720855:LMD720903 LVZ720855:LVZ720903 MFV720855:MFV720903 MPR720855:MPR720903 MZN720855:MZN720903 NJJ720855:NJJ720903 NTF720855:NTF720903 ODB720855:ODB720903 OMX720855:OMX720903 OWT720855:OWT720903 PGP720855:PGP720903 PQL720855:PQL720903 QAH720855:QAH720903 QKD720855:QKD720903 QTZ720855:QTZ720903 RDV720855:RDV720903 RNR720855:RNR720903 RXN720855:RXN720903 SHJ720855:SHJ720903 SRF720855:SRF720903 TBB720855:TBB720903 TKX720855:TKX720903 TUT720855:TUT720903 UEP720855:UEP720903 UOL720855:UOL720903 UYH720855:UYH720903 VID720855:VID720903 VRZ720855:VRZ720903 WBV720855:WBV720903 WLR720855:WLR720903 WVN720855:WVN720903 JB786391:JB786439 SX786391:SX786439 ACT786391:ACT786439 AMP786391:AMP786439 AWL786391:AWL786439 BGH786391:BGH786439 BQD786391:BQD786439 BZZ786391:BZZ786439 CJV786391:CJV786439 CTR786391:CTR786439 DDN786391:DDN786439 DNJ786391:DNJ786439 DXF786391:DXF786439 EHB786391:EHB786439 EQX786391:EQX786439 FAT786391:FAT786439 FKP786391:FKP786439 FUL786391:FUL786439 GEH786391:GEH786439 GOD786391:GOD786439 GXZ786391:GXZ786439 HHV786391:HHV786439 HRR786391:HRR786439 IBN786391:IBN786439 ILJ786391:ILJ786439 IVF786391:IVF786439 JFB786391:JFB786439 JOX786391:JOX786439 JYT786391:JYT786439 KIP786391:KIP786439 KSL786391:KSL786439 LCH786391:LCH786439 LMD786391:LMD786439 LVZ786391:LVZ786439 MFV786391:MFV786439 MPR786391:MPR786439 MZN786391:MZN786439 NJJ786391:NJJ786439 NTF786391:NTF786439 ODB786391:ODB786439 OMX786391:OMX786439 OWT786391:OWT786439 PGP786391:PGP786439 PQL786391:PQL786439 QAH786391:QAH786439 QKD786391:QKD786439 QTZ786391:QTZ786439 RDV786391:RDV786439 RNR786391:RNR786439 RXN786391:RXN786439 SHJ786391:SHJ786439 SRF786391:SRF786439 TBB786391:TBB786439 TKX786391:TKX786439 TUT786391:TUT786439 UEP786391:UEP786439 UOL786391:UOL786439 UYH786391:UYH786439 VID786391:VID786439 VRZ786391:VRZ786439 WBV786391:WBV786439 WLR786391:WLR786439 WVN786391:WVN786439 JB851927:JB851975 SX851927:SX851975 ACT851927:ACT851975 AMP851927:AMP851975 AWL851927:AWL851975 BGH851927:BGH851975 BQD851927:BQD851975 BZZ851927:BZZ851975 CJV851927:CJV851975 CTR851927:CTR851975 DDN851927:DDN851975 DNJ851927:DNJ851975 DXF851927:DXF851975 EHB851927:EHB851975 EQX851927:EQX851975 FAT851927:FAT851975 FKP851927:FKP851975 FUL851927:FUL851975 GEH851927:GEH851975 GOD851927:GOD851975 GXZ851927:GXZ851975 HHV851927:HHV851975 HRR851927:HRR851975 IBN851927:IBN851975 ILJ851927:ILJ851975 IVF851927:IVF851975 JFB851927:JFB851975 JOX851927:JOX851975 JYT851927:JYT851975 KIP851927:KIP851975 KSL851927:KSL851975 LCH851927:LCH851975 LMD851927:LMD851975 LVZ851927:LVZ851975 MFV851927:MFV851975 MPR851927:MPR851975 MZN851927:MZN851975 NJJ851927:NJJ851975 NTF851927:NTF851975 ODB851927:ODB851975 OMX851927:OMX851975 OWT851927:OWT851975 PGP851927:PGP851975 PQL851927:PQL851975 QAH851927:QAH851975 QKD851927:QKD851975 QTZ851927:QTZ851975 RDV851927:RDV851975 RNR851927:RNR851975 RXN851927:RXN851975 SHJ851927:SHJ851975 SRF851927:SRF851975 TBB851927:TBB851975 TKX851927:TKX851975 TUT851927:TUT851975 UEP851927:UEP851975 UOL851927:UOL851975 UYH851927:UYH851975 VID851927:VID851975 VRZ851927:VRZ851975 WBV851927:WBV851975 WLR851927:WLR851975 WVN851927:WVN851975 JB917463:JB917511 SX917463:SX917511 ACT917463:ACT917511 AMP917463:AMP917511 AWL917463:AWL917511 BGH917463:BGH917511 BQD917463:BQD917511 BZZ917463:BZZ917511 CJV917463:CJV917511 CTR917463:CTR917511 DDN917463:DDN917511 DNJ917463:DNJ917511 DXF917463:DXF917511 EHB917463:EHB917511 EQX917463:EQX917511 FAT917463:FAT917511 FKP917463:FKP917511 FUL917463:FUL917511 GEH917463:GEH917511 GOD917463:GOD917511 GXZ917463:GXZ917511 HHV917463:HHV917511 HRR917463:HRR917511 IBN917463:IBN917511 ILJ917463:ILJ917511 IVF917463:IVF917511 JFB917463:JFB917511 JOX917463:JOX917511 JYT917463:JYT917511 KIP917463:KIP917511 KSL917463:KSL917511 LCH917463:LCH917511 LMD917463:LMD917511 LVZ917463:LVZ917511 MFV917463:MFV917511 MPR917463:MPR917511 MZN917463:MZN917511 NJJ917463:NJJ917511 NTF917463:NTF917511 ODB917463:ODB917511 OMX917463:OMX917511 OWT917463:OWT917511 PGP917463:PGP917511 PQL917463:PQL917511 QAH917463:QAH917511 QKD917463:QKD917511 QTZ917463:QTZ917511 RDV917463:RDV917511 RNR917463:RNR917511 RXN917463:RXN917511 SHJ917463:SHJ917511 SRF917463:SRF917511 TBB917463:TBB917511 TKX917463:TKX917511 TUT917463:TUT917511 UEP917463:UEP917511 UOL917463:UOL917511 UYH917463:UYH917511 VID917463:VID917511 VRZ917463:VRZ917511 WBV917463:WBV917511 WLR917463:WLR917511 WVN917463:WVN917511 JB982999:JB983047 SX982999:SX983047 ACT982999:ACT983047 AMP982999:AMP983047 AWL982999:AWL983047 BGH982999:BGH983047 BQD982999:BQD983047 BZZ982999:BZZ983047 CJV982999:CJV983047 CTR982999:CTR983047 DDN982999:DDN983047 DNJ982999:DNJ983047 DXF982999:DXF983047 EHB982999:EHB983047 EQX982999:EQX983047 FAT982999:FAT983047 FKP982999:FKP983047 FUL982999:FUL983047 GEH982999:GEH983047 GOD982999:GOD983047 GXZ982999:GXZ983047 HHV982999:HHV983047 HRR982999:HRR983047 IBN982999:IBN983047 ILJ982999:ILJ983047 IVF982999:IVF983047 JFB982999:JFB983047 JOX982999:JOX983047 JYT982999:JYT983047 KIP982999:KIP983047 KSL982999:KSL983047 LCH982999:LCH983047 LMD982999:LMD983047 LVZ982999:LVZ983047 MFV982999:MFV983047 MPR982999:MPR983047 MZN982999:MZN983047 NJJ982999:NJJ983047 NTF982999:NTF983047 ODB982999:ODB983047 OMX982999:OMX983047 OWT982999:OWT983047 PGP982999:PGP983047 PQL982999:PQL983047 QAH982999:QAH983047 QKD982999:QKD983047 QTZ982999:QTZ983047 RDV982999:RDV983047 RNR982999:RNR983047 RXN982999:RXN983047 SHJ982999:SHJ983047 SRF982999:SRF983047 TBB982999:TBB983047 TKX982999:TKX983047 TUT982999:TUT983047 UEP982999:UEP983047 UOL982999:UOL983047 UYH982999:UYH983047 VID982999:VID983047 VRZ982999:VRZ983047 WBV982999:WBV983047 WLR982999:WLR983047 WVN982999:WVN983047 JC65468 SY65468 ACU65468 AMQ65468 AWM65468 BGI65468 BQE65468 CAA65468 CJW65468 CTS65468 DDO65468 DNK65468 DXG65468 EHC65468 EQY65468 FAU65468 FKQ65468 FUM65468 GEI65468 GOE65468 GYA65468 HHW65468 HRS65468 IBO65468 ILK65468 IVG65468 JFC65468 JOY65468 JYU65468 KIQ65468 KSM65468 LCI65468 LME65468 LWA65468 MFW65468 MPS65468 MZO65468 NJK65468 NTG65468 ODC65468 OMY65468 OWU65468 PGQ65468 PQM65468 QAI65468 QKE65468 QUA65468 RDW65468 RNS65468 RXO65468 SHK65468 SRG65468 TBC65468 TKY65468 TUU65468 UEQ65468 UOM65468 UYI65468 VIE65468 VSA65468 WBW65468 WLS65468 WVO65468 JC131004 SY131004 ACU131004 AMQ131004 AWM131004 BGI131004 BQE131004 CAA131004 CJW131004 CTS131004 DDO131004 DNK131004 DXG131004 EHC131004 EQY131004 FAU131004 FKQ131004 FUM131004 GEI131004 GOE131004 GYA131004 HHW131004 HRS131004 IBO131004 ILK131004 IVG131004 JFC131004 JOY131004 JYU131004 KIQ131004 KSM131004 LCI131004 LME131004 LWA131004 MFW131004 MPS131004 MZO131004 NJK131004 NTG131004 ODC131004 OMY131004 OWU131004 PGQ131004 PQM131004 QAI131004 QKE131004 QUA131004 RDW131004 RNS131004 RXO131004 SHK131004 SRG131004 TBC131004 TKY131004 TUU131004 UEQ131004 UOM131004 UYI131004 VIE131004 VSA131004 WBW131004 WLS131004 WVO131004 JC196540 SY196540 ACU196540 AMQ196540 AWM196540 BGI196540 BQE196540 CAA196540 CJW196540 CTS196540 DDO196540 DNK196540 DXG196540 EHC196540 EQY196540 FAU196540 FKQ196540 FUM196540 GEI196540 GOE196540 GYA196540 HHW196540 HRS196540 IBO196540 ILK196540 IVG196540 JFC196540 JOY196540 JYU196540 KIQ196540 KSM196540 LCI196540 LME196540 LWA196540 MFW196540 MPS196540 MZO196540 NJK196540 NTG196540 ODC196540 OMY196540 OWU196540 PGQ196540 PQM196540 QAI196540 QKE196540 QUA196540 RDW196540 RNS196540 RXO196540 SHK196540 SRG196540 TBC196540 TKY196540 TUU196540 UEQ196540 UOM196540 UYI196540 VIE196540 VSA196540 WBW196540 WLS196540 WVO196540 JC262076 SY262076 ACU262076 AMQ262076 AWM262076 BGI262076 BQE262076 CAA262076 CJW262076 CTS262076 DDO262076 DNK262076 DXG262076 EHC262076 EQY262076 FAU262076 FKQ262076 FUM262076 GEI262076 GOE262076 GYA262076 HHW262076 HRS262076 IBO262076 ILK262076 IVG262076 JFC262076 JOY262076 JYU262076 KIQ262076 KSM262076 LCI262076 LME262076 LWA262076 MFW262076 MPS262076 MZO262076 NJK262076 NTG262076 ODC262076 OMY262076 OWU262076 PGQ262076 PQM262076 QAI262076 QKE262076 QUA262076 RDW262076 RNS262076 RXO262076 SHK262076 SRG262076 TBC262076 TKY262076 TUU262076 UEQ262076 UOM262076 UYI262076 VIE262076 VSA262076 WBW262076 WLS262076 WVO262076 JC327612 SY327612 ACU327612 AMQ327612 AWM327612 BGI327612 BQE327612 CAA327612 CJW327612 CTS327612 DDO327612 DNK327612 DXG327612 EHC327612 EQY327612 FAU327612 FKQ327612 FUM327612 GEI327612 GOE327612 GYA327612 HHW327612 HRS327612 IBO327612 ILK327612 IVG327612 JFC327612 JOY327612 JYU327612 KIQ327612 KSM327612 LCI327612 LME327612 LWA327612 MFW327612 MPS327612 MZO327612 NJK327612 NTG327612 ODC327612 OMY327612 OWU327612 PGQ327612 PQM327612 QAI327612 QKE327612 QUA327612 RDW327612 RNS327612 RXO327612 SHK327612 SRG327612 TBC327612 TKY327612 TUU327612 UEQ327612 UOM327612 UYI327612 VIE327612 VSA327612 WBW327612 WLS327612 WVO327612 JC393148 SY393148 ACU393148 AMQ393148 AWM393148 BGI393148 BQE393148 CAA393148 CJW393148 CTS393148 DDO393148 DNK393148 DXG393148 EHC393148 EQY393148 FAU393148 FKQ393148 FUM393148 GEI393148 GOE393148 GYA393148 HHW393148 HRS393148 IBO393148 ILK393148 IVG393148 JFC393148 JOY393148 JYU393148 KIQ393148 KSM393148 LCI393148 LME393148 LWA393148 MFW393148 MPS393148 MZO393148 NJK393148 NTG393148 ODC393148 OMY393148 OWU393148 PGQ393148 PQM393148 QAI393148 QKE393148 QUA393148 RDW393148 RNS393148 RXO393148 SHK393148 SRG393148 TBC393148 TKY393148 TUU393148 UEQ393148 UOM393148 UYI393148 VIE393148 VSA393148 WBW393148 WLS393148 WVO393148 JC458684 SY458684 ACU458684 AMQ458684 AWM458684 BGI458684 BQE458684 CAA458684 CJW458684 CTS458684 DDO458684 DNK458684 DXG458684 EHC458684 EQY458684 FAU458684 FKQ458684 FUM458684 GEI458684 GOE458684 GYA458684 HHW458684 HRS458684 IBO458684 ILK458684 IVG458684 JFC458684 JOY458684 JYU458684 KIQ458684 KSM458684 LCI458684 LME458684 LWA458684 MFW458684 MPS458684 MZO458684 NJK458684 NTG458684 ODC458684 OMY458684 OWU458684 PGQ458684 PQM458684 QAI458684 QKE458684 QUA458684 RDW458684 RNS458684 RXO458684 SHK458684 SRG458684 TBC458684 TKY458684 TUU458684 UEQ458684 UOM458684 UYI458684 VIE458684 VSA458684 WBW458684 WLS458684 WVO458684 JC524220 SY524220 ACU524220 AMQ524220 AWM524220 BGI524220 BQE524220 CAA524220 CJW524220 CTS524220 DDO524220 DNK524220 DXG524220 EHC524220 EQY524220 FAU524220 FKQ524220 FUM524220 GEI524220 GOE524220 GYA524220 HHW524220 HRS524220 IBO524220 ILK524220 IVG524220 JFC524220 JOY524220 JYU524220 KIQ524220 KSM524220 LCI524220 LME524220 LWA524220 MFW524220 MPS524220 MZO524220 NJK524220 NTG524220 ODC524220 OMY524220 OWU524220 PGQ524220 PQM524220 QAI524220 QKE524220 QUA524220 RDW524220 RNS524220 RXO524220 SHK524220 SRG524220 TBC524220 TKY524220 TUU524220 UEQ524220 UOM524220 UYI524220 VIE524220 VSA524220 WBW524220 WLS524220 WVO524220 JC589756 SY589756 ACU589756 AMQ589756 AWM589756 BGI589756 BQE589756 CAA589756 CJW589756 CTS589756 DDO589756 DNK589756 DXG589756 EHC589756 EQY589756 FAU589756 FKQ589756 FUM589756 GEI589756 GOE589756 GYA589756 HHW589756 HRS589756 IBO589756 ILK589756 IVG589756 JFC589756 JOY589756 JYU589756 KIQ589756 KSM589756 LCI589756 LME589756 LWA589756 MFW589756 MPS589756 MZO589756 NJK589756 NTG589756 ODC589756 OMY589756 OWU589756 PGQ589756 PQM589756 QAI589756 QKE589756 QUA589756 RDW589756 RNS589756 RXO589756 SHK589756 SRG589756 TBC589756 TKY589756 TUU589756 UEQ589756 UOM589756 UYI589756 VIE589756 VSA589756 WBW589756 WLS589756 WVO589756 JC655292 SY655292 ACU655292 AMQ655292 AWM655292 BGI655292 BQE655292 CAA655292 CJW655292 CTS655292 DDO655292 DNK655292 DXG655292 EHC655292 EQY655292 FAU655292 FKQ655292 FUM655292 GEI655292 GOE655292 GYA655292 HHW655292 HRS655292 IBO655292 ILK655292 IVG655292 JFC655292 JOY655292 JYU655292 KIQ655292 KSM655292 LCI655292 LME655292 LWA655292 MFW655292 MPS655292 MZO655292 NJK655292 NTG655292 ODC655292 OMY655292 OWU655292 PGQ655292 PQM655292 QAI655292 QKE655292 QUA655292 RDW655292 RNS655292 RXO655292 SHK655292 SRG655292 TBC655292 TKY655292 TUU655292 UEQ655292 UOM655292 UYI655292 VIE655292 VSA655292 WBW655292 WLS655292 WVO655292 JC720828 SY720828 ACU720828 AMQ720828 AWM720828 BGI720828 BQE720828 CAA720828 CJW720828 CTS720828 DDO720828 DNK720828 DXG720828 EHC720828 EQY720828 FAU720828 FKQ720828 FUM720828 GEI720828 GOE720828 GYA720828 HHW720828 HRS720828 IBO720828 ILK720828 IVG720828 JFC720828 JOY720828 JYU720828 KIQ720828 KSM720828 LCI720828 LME720828 LWA720828 MFW720828 MPS720828 MZO720828 NJK720828 NTG720828 ODC720828 OMY720828 OWU720828 PGQ720828 PQM720828 QAI720828 QKE720828 QUA720828 RDW720828 RNS720828 RXO720828 SHK720828 SRG720828 TBC720828 TKY720828 TUU720828 UEQ720828 UOM720828 UYI720828 VIE720828 VSA720828 WBW720828 WLS720828 WVO720828 JC786364 SY786364 ACU786364 AMQ786364 AWM786364 BGI786364 BQE786364 CAA786364 CJW786364 CTS786364 DDO786364 DNK786364 DXG786364 EHC786364 EQY786364 FAU786364 FKQ786364 FUM786364 GEI786364 GOE786364 GYA786364 HHW786364 HRS786364 IBO786364 ILK786364 IVG786364 JFC786364 JOY786364 JYU786364 KIQ786364 KSM786364 LCI786364 LME786364 LWA786364 MFW786364 MPS786364 MZO786364 NJK786364 NTG786364 ODC786364 OMY786364 OWU786364 PGQ786364 PQM786364 QAI786364 QKE786364 QUA786364 RDW786364 RNS786364 RXO786364 SHK786364 SRG786364 TBC786364 TKY786364 TUU786364 UEQ786364 UOM786364 UYI786364 VIE786364 VSA786364 WBW786364 WLS786364 WVO786364 JC851900 SY851900 ACU851900 AMQ851900 AWM851900 BGI851900 BQE851900 CAA851900 CJW851900 CTS851900 DDO851900 DNK851900 DXG851900 EHC851900 EQY851900 FAU851900 FKQ851900 FUM851900 GEI851900 GOE851900 GYA851900 HHW851900 HRS851900 IBO851900 ILK851900 IVG851900 JFC851900 JOY851900 JYU851900 KIQ851900 KSM851900 LCI851900 LME851900 LWA851900 MFW851900 MPS851900 MZO851900 NJK851900 NTG851900 ODC851900 OMY851900 OWU851900 PGQ851900 PQM851900 QAI851900 QKE851900 QUA851900 RDW851900 RNS851900 RXO851900 SHK851900 SRG851900 TBC851900 TKY851900 TUU851900 UEQ851900 UOM851900 UYI851900 VIE851900 VSA851900 WBW851900 WLS851900 WVO851900 JC917436 SY917436 ACU917436 AMQ917436 AWM917436 BGI917436 BQE917436 CAA917436 CJW917436 CTS917436 DDO917436 DNK917436 DXG917436 EHC917436 EQY917436 FAU917436 FKQ917436 FUM917436 GEI917436 GOE917436 GYA917436 HHW917436 HRS917436 IBO917436 ILK917436 IVG917436 JFC917436 JOY917436 JYU917436 KIQ917436 KSM917436 LCI917436 LME917436 LWA917436 MFW917436 MPS917436 MZO917436 NJK917436 NTG917436 ODC917436 OMY917436 OWU917436 PGQ917436 PQM917436 QAI917436 QKE917436 QUA917436 RDW917436 RNS917436 RXO917436 SHK917436 SRG917436 TBC917436 TKY917436 TUU917436 UEQ917436 UOM917436 UYI917436 VIE917436 VSA917436 WBW917436 WLS917436 WVO917436 JC982972 SY982972 ACU982972 AMQ982972 AWM982972 BGI982972 BQE982972 CAA982972 CJW982972 CTS982972 DDO982972 DNK982972 DXG982972 EHC982972 EQY982972 FAU982972 FKQ982972 FUM982972 GEI982972 GOE982972 GYA982972 HHW982972 HRS982972 IBO982972 ILK982972 IVG982972 JFC982972 JOY982972 JYU982972 KIQ982972 KSM982972 LCI982972 LME982972 LWA982972 MFW982972 MPS982972 MZO982972 NJK982972 NTG982972 ODC982972 OMY982972 OWU982972 PGQ982972 PQM982972 QAI982972 QKE982972 QUA982972 RDW982972 RNS982972 RXO982972 SHK982972 SRG982972 TBC982972 TKY982972 TUU982972 UEQ982972 UOM982972 UYI982972 VIE982972 VSA982972 WBW982972 WLS982972 WVO982972 WVN982953:WVN982980 JB65449:JB65476 SX65449:SX65476 ACT65449:ACT65476 AMP65449:AMP65476 AWL65449:AWL65476 BGH65449:BGH65476 BQD65449:BQD65476 BZZ65449:BZZ65476 CJV65449:CJV65476 CTR65449:CTR65476 DDN65449:DDN65476 DNJ65449:DNJ65476 DXF65449:DXF65476 EHB65449:EHB65476 EQX65449:EQX65476 FAT65449:FAT65476 FKP65449:FKP65476 FUL65449:FUL65476 GEH65449:GEH65476 GOD65449:GOD65476 GXZ65449:GXZ65476 HHV65449:HHV65476 HRR65449:HRR65476 IBN65449:IBN65476 ILJ65449:ILJ65476 IVF65449:IVF65476 JFB65449:JFB65476 JOX65449:JOX65476 JYT65449:JYT65476 KIP65449:KIP65476 KSL65449:KSL65476 LCH65449:LCH65476 LMD65449:LMD65476 LVZ65449:LVZ65476 MFV65449:MFV65476 MPR65449:MPR65476 MZN65449:MZN65476 NJJ65449:NJJ65476 NTF65449:NTF65476 ODB65449:ODB65476 OMX65449:OMX65476 OWT65449:OWT65476 PGP65449:PGP65476 PQL65449:PQL65476 QAH65449:QAH65476 QKD65449:QKD65476 QTZ65449:QTZ65476 RDV65449:RDV65476 RNR65449:RNR65476 RXN65449:RXN65476 SHJ65449:SHJ65476 SRF65449:SRF65476 TBB65449:TBB65476 TKX65449:TKX65476 TUT65449:TUT65476 UEP65449:UEP65476 UOL65449:UOL65476 UYH65449:UYH65476 VID65449:VID65476 VRZ65449:VRZ65476 WBV65449:WBV65476 WLR65449:WLR65476 WVN65449:WVN65476 JB130985:JB131012 SX130985:SX131012 ACT130985:ACT131012 AMP130985:AMP131012 AWL130985:AWL131012 BGH130985:BGH131012 BQD130985:BQD131012 BZZ130985:BZZ131012 CJV130985:CJV131012 CTR130985:CTR131012 DDN130985:DDN131012 DNJ130985:DNJ131012 DXF130985:DXF131012 EHB130985:EHB131012 EQX130985:EQX131012 FAT130985:FAT131012 FKP130985:FKP131012 FUL130985:FUL131012 GEH130985:GEH131012 GOD130985:GOD131012 GXZ130985:GXZ131012 HHV130985:HHV131012 HRR130985:HRR131012 IBN130985:IBN131012 ILJ130985:ILJ131012 IVF130985:IVF131012 JFB130985:JFB131012 JOX130985:JOX131012 JYT130985:JYT131012 KIP130985:KIP131012 KSL130985:KSL131012 LCH130985:LCH131012 LMD130985:LMD131012 LVZ130985:LVZ131012 MFV130985:MFV131012 MPR130985:MPR131012 MZN130985:MZN131012 NJJ130985:NJJ131012 NTF130985:NTF131012 ODB130985:ODB131012 OMX130985:OMX131012 OWT130985:OWT131012 PGP130985:PGP131012 PQL130985:PQL131012 QAH130985:QAH131012 QKD130985:QKD131012 QTZ130985:QTZ131012 RDV130985:RDV131012 RNR130985:RNR131012 RXN130985:RXN131012 SHJ130985:SHJ131012 SRF130985:SRF131012 TBB130985:TBB131012 TKX130985:TKX131012 TUT130985:TUT131012 UEP130985:UEP131012 UOL130985:UOL131012 UYH130985:UYH131012 VID130985:VID131012 VRZ130985:VRZ131012 WBV130985:WBV131012 WLR130985:WLR131012 WVN130985:WVN131012 JB196521:JB196548 SX196521:SX196548 ACT196521:ACT196548 AMP196521:AMP196548 AWL196521:AWL196548 BGH196521:BGH196548 BQD196521:BQD196548 BZZ196521:BZZ196548 CJV196521:CJV196548 CTR196521:CTR196548 DDN196521:DDN196548 DNJ196521:DNJ196548 DXF196521:DXF196548 EHB196521:EHB196548 EQX196521:EQX196548 FAT196521:FAT196548 FKP196521:FKP196548 FUL196521:FUL196548 GEH196521:GEH196548 GOD196521:GOD196548 GXZ196521:GXZ196548 HHV196521:HHV196548 HRR196521:HRR196548 IBN196521:IBN196548 ILJ196521:ILJ196548 IVF196521:IVF196548 JFB196521:JFB196548 JOX196521:JOX196548 JYT196521:JYT196548 KIP196521:KIP196548 KSL196521:KSL196548 LCH196521:LCH196548 LMD196521:LMD196548 LVZ196521:LVZ196548 MFV196521:MFV196548 MPR196521:MPR196548 MZN196521:MZN196548 NJJ196521:NJJ196548 NTF196521:NTF196548 ODB196521:ODB196548 OMX196521:OMX196548 OWT196521:OWT196548 PGP196521:PGP196548 PQL196521:PQL196548 QAH196521:QAH196548 QKD196521:QKD196548 QTZ196521:QTZ196548 RDV196521:RDV196548 RNR196521:RNR196548 RXN196521:RXN196548 SHJ196521:SHJ196548 SRF196521:SRF196548 TBB196521:TBB196548 TKX196521:TKX196548 TUT196521:TUT196548 UEP196521:UEP196548 UOL196521:UOL196548 UYH196521:UYH196548 VID196521:VID196548 VRZ196521:VRZ196548 WBV196521:WBV196548 WLR196521:WLR196548 WVN196521:WVN196548 JB262057:JB262084 SX262057:SX262084 ACT262057:ACT262084 AMP262057:AMP262084 AWL262057:AWL262084 BGH262057:BGH262084 BQD262057:BQD262084 BZZ262057:BZZ262084 CJV262057:CJV262084 CTR262057:CTR262084 DDN262057:DDN262084 DNJ262057:DNJ262084 DXF262057:DXF262084 EHB262057:EHB262084 EQX262057:EQX262084 FAT262057:FAT262084 FKP262057:FKP262084 FUL262057:FUL262084 GEH262057:GEH262084 GOD262057:GOD262084 GXZ262057:GXZ262084 HHV262057:HHV262084 HRR262057:HRR262084 IBN262057:IBN262084 ILJ262057:ILJ262084 IVF262057:IVF262084 JFB262057:JFB262084 JOX262057:JOX262084 JYT262057:JYT262084 KIP262057:KIP262084 KSL262057:KSL262084 LCH262057:LCH262084 LMD262057:LMD262084 LVZ262057:LVZ262084 MFV262057:MFV262084 MPR262057:MPR262084 MZN262057:MZN262084 NJJ262057:NJJ262084 NTF262057:NTF262084 ODB262057:ODB262084 OMX262057:OMX262084 OWT262057:OWT262084 PGP262057:PGP262084 PQL262057:PQL262084 QAH262057:QAH262084 QKD262057:QKD262084 QTZ262057:QTZ262084 RDV262057:RDV262084 RNR262057:RNR262084 RXN262057:RXN262084 SHJ262057:SHJ262084 SRF262057:SRF262084 TBB262057:TBB262084 TKX262057:TKX262084 TUT262057:TUT262084 UEP262057:UEP262084 UOL262057:UOL262084 UYH262057:UYH262084 VID262057:VID262084 VRZ262057:VRZ262084 WBV262057:WBV262084 WLR262057:WLR262084 WVN262057:WVN262084 JB327593:JB327620 SX327593:SX327620 ACT327593:ACT327620 AMP327593:AMP327620 AWL327593:AWL327620 BGH327593:BGH327620 BQD327593:BQD327620 BZZ327593:BZZ327620 CJV327593:CJV327620 CTR327593:CTR327620 DDN327593:DDN327620 DNJ327593:DNJ327620 DXF327593:DXF327620 EHB327593:EHB327620 EQX327593:EQX327620 FAT327593:FAT327620 FKP327593:FKP327620 FUL327593:FUL327620 GEH327593:GEH327620 GOD327593:GOD327620 GXZ327593:GXZ327620 HHV327593:HHV327620 HRR327593:HRR327620 IBN327593:IBN327620 ILJ327593:ILJ327620 IVF327593:IVF327620 JFB327593:JFB327620 JOX327593:JOX327620 JYT327593:JYT327620 KIP327593:KIP327620 KSL327593:KSL327620 LCH327593:LCH327620 LMD327593:LMD327620 LVZ327593:LVZ327620 MFV327593:MFV327620 MPR327593:MPR327620 MZN327593:MZN327620 NJJ327593:NJJ327620 NTF327593:NTF327620 ODB327593:ODB327620 OMX327593:OMX327620 OWT327593:OWT327620 PGP327593:PGP327620 PQL327593:PQL327620 QAH327593:QAH327620 QKD327593:QKD327620 QTZ327593:QTZ327620 RDV327593:RDV327620 RNR327593:RNR327620 RXN327593:RXN327620 SHJ327593:SHJ327620 SRF327593:SRF327620 TBB327593:TBB327620 TKX327593:TKX327620 TUT327593:TUT327620 UEP327593:UEP327620 UOL327593:UOL327620 UYH327593:UYH327620 VID327593:VID327620 VRZ327593:VRZ327620 WBV327593:WBV327620 WLR327593:WLR327620 WVN327593:WVN327620 JB393129:JB393156 SX393129:SX393156 ACT393129:ACT393156 AMP393129:AMP393156 AWL393129:AWL393156 BGH393129:BGH393156 BQD393129:BQD393156 BZZ393129:BZZ393156 CJV393129:CJV393156 CTR393129:CTR393156 DDN393129:DDN393156 DNJ393129:DNJ393156 DXF393129:DXF393156 EHB393129:EHB393156 EQX393129:EQX393156 FAT393129:FAT393156 FKP393129:FKP393156 FUL393129:FUL393156 GEH393129:GEH393156 GOD393129:GOD393156 GXZ393129:GXZ393156 HHV393129:HHV393156 HRR393129:HRR393156 IBN393129:IBN393156 ILJ393129:ILJ393156 IVF393129:IVF393156 JFB393129:JFB393156 JOX393129:JOX393156 JYT393129:JYT393156 KIP393129:KIP393156 KSL393129:KSL393156 LCH393129:LCH393156 LMD393129:LMD393156 LVZ393129:LVZ393156 MFV393129:MFV393156 MPR393129:MPR393156 MZN393129:MZN393156 NJJ393129:NJJ393156 NTF393129:NTF393156 ODB393129:ODB393156 OMX393129:OMX393156 OWT393129:OWT393156 PGP393129:PGP393156 PQL393129:PQL393156 QAH393129:QAH393156 QKD393129:QKD393156 QTZ393129:QTZ393156 RDV393129:RDV393156 RNR393129:RNR393156 RXN393129:RXN393156 SHJ393129:SHJ393156 SRF393129:SRF393156 TBB393129:TBB393156 TKX393129:TKX393156 TUT393129:TUT393156 UEP393129:UEP393156 UOL393129:UOL393156 UYH393129:UYH393156 VID393129:VID393156 VRZ393129:VRZ393156 WBV393129:WBV393156 WLR393129:WLR393156 WVN393129:WVN393156 JB458665:JB458692 SX458665:SX458692 ACT458665:ACT458692 AMP458665:AMP458692 AWL458665:AWL458692 BGH458665:BGH458692 BQD458665:BQD458692 BZZ458665:BZZ458692 CJV458665:CJV458692 CTR458665:CTR458692 DDN458665:DDN458692 DNJ458665:DNJ458692 DXF458665:DXF458692 EHB458665:EHB458692 EQX458665:EQX458692 FAT458665:FAT458692 FKP458665:FKP458692 FUL458665:FUL458692 GEH458665:GEH458692 GOD458665:GOD458692 GXZ458665:GXZ458692 HHV458665:HHV458692 HRR458665:HRR458692 IBN458665:IBN458692 ILJ458665:ILJ458692 IVF458665:IVF458692 JFB458665:JFB458692 JOX458665:JOX458692 JYT458665:JYT458692 KIP458665:KIP458692 KSL458665:KSL458692 LCH458665:LCH458692 LMD458665:LMD458692 LVZ458665:LVZ458692 MFV458665:MFV458692 MPR458665:MPR458692 MZN458665:MZN458692 NJJ458665:NJJ458692 NTF458665:NTF458692 ODB458665:ODB458692 OMX458665:OMX458692 OWT458665:OWT458692 PGP458665:PGP458692 PQL458665:PQL458692 QAH458665:QAH458692 QKD458665:QKD458692 QTZ458665:QTZ458692 RDV458665:RDV458692 RNR458665:RNR458692 RXN458665:RXN458692 SHJ458665:SHJ458692 SRF458665:SRF458692 TBB458665:TBB458692 TKX458665:TKX458692 TUT458665:TUT458692 UEP458665:UEP458692 UOL458665:UOL458692 UYH458665:UYH458692 VID458665:VID458692 VRZ458665:VRZ458692 WBV458665:WBV458692 WLR458665:WLR458692 WVN458665:WVN458692 JB524201:JB524228 SX524201:SX524228 ACT524201:ACT524228 AMP524201:AMP524228 AWL524201:AWL524228 BGH524201:BGH524228 BQD524201:BQD524228 BZZ524201:BZZ524228 CJV524201:CJV524228 CTR524201:CTR524228 DDN524201:DDN524228 DNJ524201:DNJ524228 DXF524201:DXF524228 EHB524201:EHB524228 EQX524201:EQX524228 FAT524201:FAT524228 FKP524201:FKP524228 FUL524201:FUL524228 GEH524201:GEH524228 GOD524201:GOD524228 GXZ524201:GXZ524228 HHV524201:HHV524228 HRR524201:HRR524228 IBN524201:IBN524228 ILJ524201:ILJ524228 IVF524201:IVF524228 JFB524201:JFB524228 JOX524201:JOX524228 JYT524201:JYT524228 KIP524201:KIP524228 KSL524201:KSL524228 LCH524201:LCH524228 LMD524201:LMD524228 LVZ524201:LVZ524228 MFV524201:MFV524228 MPR524201:MPR524228 MZN524201:MZN524228 NJJ524201:NJJ524228 NTF524201:NTF524228 ODB524201:ODB524228 OMX524201:OMX524228 OWT524201:OWT524228 PGP524201:PGP524228 PQL524201:PQL524228 QAH524201:QAH524228 QKD524201:QKD524228 QTZ524201:QTZ524228 RDV524201:RDV524228 RNR524201:RNR524228 RXN524201:RXN524228 SHJ524201:SHJ524228 SRF524201:SRF524228 TBB524201:TBB524228 TKX524201:TKX524228 TUT524201:TUT524228 UEP524201:UEP524228 UOL524201:UOL524228 UYH524201:UYH524228 VID524201:VID524228 VRZ524201:VRZ524228 WBV524201:WBV524228 WLR524201:WLR524228 WVN524201:WVN524228 JB589737:JB589764 SX589737:SX589764 ACT589737:ACT589764 AMP589737:AMP589764 AWL589737:AWL589764 BGH589737:BGH589764 BQD589737:BQD589764 BZZ589737:BZZ589764 CJV589737:CJV589764 CTR589737:CTR589764 DDN589737:DDN589764 DNJ589737:DNJ589764 DXF589737:DXF589764 EHB589737:EHB589764 EQX589737:EQX589764 FAT589737:FAT589764 FKP589737:FKP589764 FUL589737:FUL589764 GEH589737:GEH589764 GOD589737:GOD589764 GXZ589737:GXZ589764 HHV589737:HHV589764 HRR589737:HRR589764 IBN589737:IBN589764 ILJ589737:ILJ589764 IVF589737:IVF589764 JFB589737:JFB589764 JOX589737:JOX589764 JYT589737:JYT589764 KIP589737:KIP589764 KSL589737:KSL589764 LCH589737:LCH589764 LMD589737:LMD589764 LVZ589737:LVZ589764 MFV589737:MFV589764 MPR589737:MPR589764 MZN589737:MZN589764 NJJ589737:NJJ589764 NTF589737:NTF589764 ODB589737:ODB589764 OMX589737:OMX589764 OWT589737:OWT589764 PGP589737:PGP589764 PQL589737:PQL589764 QAH589737:QAH589764 QKD589737:QKD589764 QTZ589737:QTZ589764 RDV589737:RDV589764 RNR589737:RNR589764 RXN589737:RXN589764 SHJ589737:SHJ589764 SRF589737:SRF589764 TBB589737:TBB589764 TKX589737:TKX589764 TUT589737:TUT589764 UEP589737:UEP589764 UOL589737:UOL589764 UYH589737:UYH589764 VID589737:VID589764 VRZ589737:VRZ589764 WBV589737:WBV589764 WLR589737:WLR589764 WVN589737:WVN589764 JB655273:JB655300 SX655273:SX655300 ACT655273:ACT655300 AMP655273:AMP655300 AWL655273:AWL655300 BGH655273:BGH655300 BQD655273:BQD655300 BZZ655273:BZZ655300 CJV655273:CJV655300 CTR655273:CTR655300 DDN655273:DDN655300 DNJ655273:DNJ655300 DXF655273:DXF655300 EHB655273:EHB655300 EQX655273:EQX655300 FAT655273:FAT655300 FKP655273:FKP655300 FUL655273:FUL655300 GEH655273:GEH655300 GOD655273:GOD655300 GXZ655273:GXZ655300 HHV655273:HHV655300 HRR655273:HRR655300 IBN655273:IBN655300 ILJ655273:ILJ655300 IVF655273:IVF655300 JFB655273:JFB655300 JOX655273:JOX655300 JYT655273:JYT655300 KIP655273:KIP655300 KSL655273:KSL655300 LCH655273:LCH655300 LMD655273:LMD655300 LVZ655273:LVZ655300 MFV655273:MFV655300 MPR655273:MPR655300 MZN655273:MZN655300 NJJ655273:NJJ655300 NTF655273:NTF655300 ODB655273:ODB655300 OMX655273:OMX655300 OWT655273:OWT655300 PGP655273:PGP655300 PQL655273:PQL655300 QAH655273:QAH655300 QKD655273:QKD655300 QTZ655273:QTZ655300 RDV655273:RDV655300 RNR655273:RNR655300 RXN655273:RXN655300 SHJ655273:SHJ655300 SRF655273:SRF655300 TBB655273:TBB655300 TKX655273:TKX655300 TUT655273:TUT655300 UEP655273:UEP655300 UOL655273:UOL655300 UYH655273:UYH655300 VID655273:VID655300 VRZ655273:VRZ655300 WBV655273:WBV655300 WLR655273:WLR655300 WVN655273:WVN655300 JB720809:JB720836 SX720809:SX720836 ACT720809:ACT720836 AMP720809:AMP720836 AWL720809:AWL720836 BGH720809:BGH720836 BQD720809:BQD720836 BZZ720809:BZZ720836 CJV720809:CJV720836 CTR720809:CTR720836 DDN720809:DDN720836 DNJ720809:DNJ720836 DXF720809:DXF720836 EHB720809:EHB720836 EQX720809:EQX720836 FAT720809:FAT720836 FKP720809:FKP720836 FUL720809:FUL720836 GEH720809:GEH720836 GOD720809:GOD720836 GXZ720809:GXZ720836 HHV720809:HHV720836 HRR720809:HRR720836 IBN720809:IBN720836 ILJ720809:ILJ720836 IVF720809:IVF720836 JFB720809:JFB720836 JOX720809:JOX720836 JYT720809:JYT720836 KIP720809:KIP720836 KSL720809:KSL720836 LCH720809:LCH720836 LMD720809:LMD720836 LVZ720809:LVZ720836 MFV720809:MFV720836 MPR720809:MPR720836 MZN720809:MZN720836 NJJ720809:NJJ720836 NTF720809:NTF720836 ODB720809:ODB720836 OMX720809:OMX720836 OWT720809:OWT720836 PGP720809:PGP720836 PQL720809:PQL720836 QAH720809:QAH720836 QKD720809:QKD720836 QTZ720809:QTZ720836 RDV720809:RDV720836 RNR720809:RNR720836 RXN720809:RXN720836 SHJ720809:SHJ720836 SRF720809:SRF720836 TBB720809:TBB720836 TKX720809:TKX720836 TUT720809:TUT720836 UEP720809:UEP720836 UOL720809:UOL720836 UYH720809:UYH720836 VID720809:VID720836 VRZ720809:VRZ720836 WBV720809:WBV720836 WLR720809:WLR720836 WVN720809:WVN720836 JB786345:JB786372 SX786345:SX786372 ACT786345:ACT786372 AMP786345:AMP786372 AWL786345:AWL786372 BGH786345:BGH786372 BQD786345:BQD786372 BZZ786345:BZZ786372 CJV786345:CJV786372 CTR786345:CTR786372 DDN786345:DDN786372 DNJ786345:DNJ786372 DXF786345:DXF786372 EHB786345:EHB786372 EQX786345:EQX786372 FAT786345:FAT786372 FKP786345:FKP786372 FUL786345:FUL786372 GEH786345:GEH786372 GOD786345:GOD786372 GXZ786345:GXZ786372 HHV786345:HHV786372 HRR786345:HRR786372 IBN786345:IBN786372 ILJ786345:ILJ786372 IVF786345:IVF786372 JFB786345:JFB786372 JOX786345:JOX786372 JYT786345:JYT786372 KIP786345:KIP786372 KSL786345:KSL786372 LCH786345:LCH786372 LMD786345:LMD786372 LVZ786345:LVZ786372 MFV786345:MFV786372 MPR786345:MPR786372 MZN786345:MZN786372 NJJ786345:NJJ786372 NTF786345:NTF786372 ODB786345:ODB786372 OMX786345:OMX786372 OWT786345:OWT786372 PGP786345:PGP786372 PQL786345:PQL786372 QAH786345:QAH786372 QKD786345:QKD786372 QTZ786345:QTZ786372 RDV786345:RDV786372 RNR786345:RNR786372 RXN786345:RXN786372 SHJ786345:SHJ786372 SRF786345:SRF786372 TBB786345:TBB786372 TKX786345:TKX786372 TUT786345:TUT786372 UEP786345:UEP786372 UOL786345:UOL786372 UYH786345:UYH786372 VID786345:VID786372 VRZ786345:VRZ786372 WBV786345:WBV786372 WLR786345:WLR786372 WVN786345:WVN786372 JB851881:JB851908 SX851881:SX851908 ACT851881:ACT851908 AMP851881:AMP851908 AWL851881:AWL851908 BGH851881:BGH851908 BQD851881:BQD851908 BZZ851881:BZZ851908 CJV851881:CJV851908 CTR851881:CTR851908 DDN851881:DDN851908 DNJ851881:DNJ851908 DXF851881:DXF851908 EHB851881:EHB851908 EQX851881:EQX851908 FAT851881:FAT851908 FKP851881:FKP851908 FUL851881:FUL851908 GEH851881:GEH851908 GOD851881:GOD851908 GXZ851881:GXZ851908 HHV851881:HHV851908 HRR851881:HRR851908 IBN851881:IBN851908 ILJ851881:ILJ851908 IVF851881:IVF851908 JFB851881:JFB851908 JOX851881:JOX851908 JYT851881:JYT851908 KIP851881:KIP851908 KSL851881:KSL851908 LCH851881:LCH851908 LMD851881:LMD851908 LVZ851881:LVZ851908 MFV851881:MFV851908 MPR851881:MPR851908 MZN851881:MZN851908 NJJ851881:NJJ851908 NTF851881:NTF851908 ODB851881:ODB851908 OMX851881:OMX851908 OWT851881:OWT851908 PGP851881:PGP851908 PQL851881:PQL851908 QAH851881:QAH851908 QKD851881:QKD851908 QTZ851881:QTZ851908 RDV851881:RDV851908 RNR851881:RNR851908 RXN851881:RXN851908 SHJ851881:SHJ851908 SRF851881:SRF851908 TBB851881:TBB851908 TKX851881:TKX851908 TUT851881:TUT851908 UEP851881:UEP851908 UOL851881:UOL851908 UYH851881:UYH851908 VID851881:VID851908 VRZ851881:VRZ851908 WBV851881:WBV851908 WLR851881:WLR851908 WVN851881:WVN851908 JB917417:JB917444 SX917417:SX917444 ACT917417:ACT917444 AMP917417:AMP917444 AWL917417:AWL917444 BGH917417:BGH917444 BQD917417:BQD917444 BZZ917417:BZZ917444 CJV917417:CJV917444 CTR917417:CTR917444 DDN917417:DDN917444 DNJ917417:DNJ917444 DXF917417:DXF917444 EHB917417:EHB917444 EQX917417:EQX917444 FAT917417:FAT917444 FKP917417:FKP917444 FUL917417:FUL917444 GEH917417:GEH917444 GOD917417:GOD917444 GXZ917417:GXZ917444 HHV917417:HHV917444 HRR917417:HRR917444 IBN917417:IBN917444 ILJ917417:ILJ917444 IVF917417:IVF917444 JFB917417:JFB917444 JOX917417:JOX917444 JYT917417:JYT917444 KIP917417:KIP917444 KSL917417:KSL917444 LCH917417:LCH917444 LMD917417:LMD917444 LVZ917417:LVZ917444 MFV917417:MFV917444 MPR917417:MPR917444 MZN917417:MZN917444 NJJ917417:NJJ917444 NTF917417:NTF917444 ODB917417:ODB917444 OMX917417:OMX917444 OWT917417:OWT917444 PGP917417:PGP917444 PQL917417:PQL917444 QAH917417:QAH917444 QKD917417:QKD917444 QTZ917417:QTZ917444 RDV917417:RDV917444 RNR917417:RNR917444 RXN917417:RXN917444 SHJ917417:SHJ917444 SRF917417:SRF917444 TBB917417:TBB917444 TKX917417:TKX917444 TUT917417:TUT917444 UEP917417:UEP917444 UOL917417:UOL917444 UYH917417:UYH917444 VID917417:VID917444 VRZ917417:VRZ917444 WBV917417:WBV917444 WLR917417:WLR917444 WVN917417:WVN917444 JB982953:JB982980 SX982953:SX982980 ACT982953:ACT982980 AMP982953:AMP982980 AWL982953:AWL982980 BGH982953:BGH982980 BQD982953:BQD982980 BZZ982953:BZZ982980 CJV982953:CJV982980 CTR982953:CTR982980 DDN982953:DDN982980 DNJ982953:DNJ982980 DXF982953:DXF982980 EHB982953:EHB982980 EQX982953:EQX982980 FAT982953:FAT982980 FKP982953:FKP982980 FUL982953:FUL982980 GEH982953:GEH982980 GOD982953:GOD982980 GXZ982953:GXZ982980 HHV982953:HHV982980 HRR982953:HRR982980 IBN982953:IBN982980 ILJ982953:ILJ982980 IVF982953:IVF982980 JFB982953:JFB982980 JOX982953:JOX982980 JYT982953:JYT982980 KIP982953:KIP982980 KSL982953:KSL982980 LCH982953:LCH982980 LMD982953:LMD982980 LVZ982953:LVZ982980 MFV982953:MFV982980 MPR982953:MPR982980 MZN982953:MZN982980 NJJ982953:NJJ982980 NTF982953:NTF982980 ODB982953:ODB982980 OMX982953:OMX982980 OWT982953:OWT982980 PGP982953:PGP982980 PQL982953:PQL982980 QAH982953:QAH982980 QKD982953:QKD982980 QTZ982953:QTZ982980 RDV982953:RDV982980 RNR982953:RNR982980 RXN982953:RXN982980 SHJ982953:SHJ982980 SRF982953:SRF982980 TBB982953:TBB982980 TKX982953:TKX982980 TUT982953:TUT982980 UEP982953:UEP982980 UOL982953:UOL982980 UYH982953:UYH982980 VID982953:VID982980 VRZ982953:VRZ982980 WBV982953:WBV982980 WLR982953:WLR982980 H65468:K65468 H131004:K131004 H196540:K196540 H262076:K262076 H327612:K327612 H393148:K393148 H458684:K458684 H524220:K524220 H589756:K589756 H655292:K655292 H720828:K720828 H786364:K786364 H851900:K851900 H917436:K917436 H982972:K982972 WVN8:WVN58 JB8:JB58 SX8:SX58 ACT8:ACT58 AMP8:AMP58 AWL8:AWL58 BGH8:BGH58 BQD8:BQD58 BZZ8:BZZ58 CJV8:CJV58 CTR8:CTR58 DDN8:DDN58 DNJ8:DNJ58 DXF8:DXF58 EHB8:EHB58 EQX8:EQX58 FAT8:FAT58 FKP8:FKP58 FUL8:FUL58 GEH8:GEH58 GOD8:GOD58 GXZ8:GXZ58 HHV8:HHV58 HRR8:HRR58 IBN8:IBN58 ILJ8:ILJ58 IVF8:IVF58 JFB8:JFB58 JOX8:JOX58 JYT8:JYT58 KIP8:KIP58 KSL8:KSL58 LCH8:LCH58 LMD8:LMD58 LVZ8:LVZ58 MFV8:MFV58 MPR8:MPR58 MZN8:MZN58 NJJ8:NJJ58 NTF8:NTF58 ODB8:ODB58 OMX8:OMX58 OWT8:OWT58 PGP8:PGP58 PQL8:PQL58 QAH8:QAH58 QKD8:QKD58 QTZ8:QTZ58 RDV8:RDV58 RNR8:RNR58 RXN8:RXN58 SHJ8:SHJ58 SRF8:SRF58 TBB8:TBB58 TKX8:TKX58 TUT8:TUT58 UEP8:UEP58 UOL8:UOL58 UYH8:UYH58 VID8:VID58 VRZ8:VRZ58 WBV8:WBV58 WLR8:WLR58" xr:uid="{00000000-0002-0000-0400-000000000000}"/>
    <dataValidation type="list" allowBlank="1" showInputMessage="1" showErrorMessage="1" promptTitle="MACROPROCESO" prompt="Seleccione al macroproceso a que pertenece el proceso." sqref="WVN982949 WLR982949 WBV982949 VRZ982949 VID982949 UYH982949 UOL982949 UEP982949 TUT982949 TKX982949 TBB982949 SRF982949 SHJ982949 RXN982949 RNR982949 RDV982949 QTZ982949 QKD982949 QAH982949 PQL982949 PGP982949 OWT982949 OMX982949 ODB982949 NTF982949 NJJ982949 MZN982949 MPR982949 MFV982949 LVZ982949 LMD982949 LCH982949 KSL982949 KIP982949 JYT982949 JOX982949 JFB982949 IVF982949 ILJ982949 IBN982949 HRR982949 HHV982949 GXZ982949 GOD982949 GEH982949 FUL982949 FKP982949 FAT982949 EQX982949 EHB982949 DXF982949 DNJ982949 DDN982949 CTR982949 CJV982949 BZZ982949 BQD982949 BGH982949 AWL982949 AMP982949 ACT982949 SX982949 JB982949 WVN917413 WLR917413 WBV917413 VRZ917413 VID917413 UYH917413 UOL917413 UEP917413 TUT917413 TKX917413 TBB917413 SRF917413 SHJ917413 RXN917413 RNR917413 RDV917413 QTZ917413 QKD917413 QAH917413 PQL917413 PGP917413 OWT917413 OMX917413 ODB917413 NTF917413 NJJ917413 MZN917413 MPR917413 MFV917413 LVZ917413 LMD917413 LCH917413 KSL917413 KIP917413 JYT917413 JOX917413 JFB917413 IVF917413 ILJ917413 IBN917413 HRR917413 HHV917413 GXZ917413 GOD917413 GEH917413 FUL917413 FKP917413 FAT917413 EQX917413 EHB917413 DXF917413 DNJ917413 DDN917413 CTR917413 CJV917413 BZZ917413 BQD917413 BGH917413 AWL917413 AMP917413 ACT917413 SX917413 JB917413 WVN851877 WLR851877 WBV851877 VRZ851877 VID851877 UYH851877 UOL851877 UEP851877 TUT851877 TKX851877 TBB851877 SRF851877 SHJ851877 RXN851877 RNR851877 RDV851877 QTZ851877 QKD851877 QAH851877 PQL851877 PGP851877 OWT851877 OMX851877 ODB851877 NTF851877 NJJ851877 MZN851877 MPR851877 MFV851877 LVZ851877 LMD851877 LCH851877 KSL851877 KIP851877 JYT851877 JOX851877 JFB851877 IVF851877 ILJ851877 IBN851877 HRR851877 HHV851877 GXZ851877 GOD851877 GEH851877 FUL851877 FKP851877 FAT851877 EQX851877 EHB851877 DXF851877 DNJ851877 DDN851877 CTR851877 CJV851877 BZZ851877 BQD851877 BGH851877 AWL851877 AMP851877 ACT851877 SX851877 JB851877 WVN786341 WLR786341 WBV786341 VRZ786341 VID786341 UYH786341 UOL786341 UEP786341 TUT786341 TKX786341 TBB786341 SRF786341 SHJ786341 RXN786341 RNR786341 RDV786341 QTZ786341 QKD786341 QAH786341 PQL786341 PGP786341 OWT786341 OMX786341 ODB786341 NTF786341 NJJ786341 MZN786341 MPR786341 MFV786341 LVZ786341 LMD786341 LCH786341 KSL786341 KIP786341 JYT786341 JOX786341 JFB786341 IVF786341 ILJ786341 IBN786341 HRR786341 HHV786341 GXZ786341 GOD786341 GEH786341 FUL786341 FKP786341 FAT786341 EQX786341 EHB786341 DXF786341 DNJ786341 DDN786341 CTR786341 CJV786341 BZZ786341 BQD786341 BGH786341 AWL786341 AMP786341 ACT786341 SX786341 JB786341 WVN720805 WLR720805 WBV720805 VRZ720805 VID720805 UYH720805 UOL720805 UEP720805 TUT720805 TKX720805 TBB720805 SRF720805 SHJ720805 RXN720805 RNR720805 RDV720805 QTZ720805 QKD720805 QAH720805 PQL720805 PGP720805 OWT720805 OMX720805 ODB720805 NTF720805 NJJ720805 MZN720805 MPR720805 MFV720805 LVZ720805 LMD720805 LCH720805 KSL720805 KIP720805 JYT720805 JOX720805 JFB720805 IVF720805 ILJ720805 IBN720805 HRR720805 HHV720805 GXZ720805 GOD720805 GEH720805 FUL720805 FKP720805 FAT720805 EQX720805 EHB720805 DXF720805 DNJ720805 DDN720805 CTR720805 CJV720805 BZZ720805 BQD720805 BGH720805 AWL720805 AMP720805 ACT720805 SX720805 JB720805 WVN655269 WLR655269 WBV655269 VRZ655269 VID655269 UYH655269 UOL655269 UEP655269 TUT655269 TKX655269 TBB655269 SRF655269 SHJ655269 RXN655269 RNR655269 RDV655269 QTZ655269 QKD655269 QAH655269 PQL655269 PGP655269 OWT655269 OMX655269 ODB655269 NTF655269 NJJ655269 MZN655269 MPR655269 MFV655269 LVZ655269 LMD655269 LCH655269 KSL655269 KIP655269 JYT655269 JOX655269 JFB655269 IVF655269 ILJ655269 IBN655269 HRR655269 HHV655269 GXZ655269 GOD655269 GEH655269 FUL655269 FKP655269 FAT655269 EQX655269 EHB655269 DXF655269 DNJ655269 DDN655269 CTR655269 CJV655269 BZZ655269 BQD655269 BGH655269 AWL655269 AMP655269 ACT655269 SX655269 JB655269 WVN589733 WLR589733 WBV589733 VRZ589733 VID589733 UYH589733 UOL589733 UEP589733 TUT589733 TKX589733 TBB589733 SRF589733 SHJ589733 RXN589733 RNR589733 RDV589733 QTZ589733 QKD589733 QAH589733 PQL589733 PGP589733 OWT589733 OMX589733 ODB589733 NTF589733 NJJ589733 MZN589733 MPR589733 MFV589733 LVZ589733 LMD589733 LCH589733 KSL589733 KIP589733 JYT589733 JOX589733 JFB589733 IVF589733 ILJ589733 IBN589733 HRR589733 HHV589733 GXZ589733 GOD589733 GEH589733 FUL589733 FKP589733 FAT589733 EQX589733 EHB589733 DXF589733 DNJ589733 DDN589733 CTR589733 CJV589733 BZZ589733 BQD589733 BGH589733 AWL589733 AMP589733 ACT589733 SX589733 JB589733 WVN524197 WLR524197 WBV524197 VRZ524197 VID524197 UYH524197 UOL524197 UEP524197 TUT524197 TKX524197 TBB524197 SRF524197 SHJ524197 RXN524197 RNR524197 RDV524197 QTZ524197 QKD524197 QAH524197 PQL524197 PGP524197 OWT524197 OMX524197 ODB524197 NTF524197 NJJ524197 MZN524197 MPR524197 MFV524197 LVZ524197 LMD524197 LCH524197 KSL524197 KIP524197 JYT524197 JOX524197 JFB524197 IVF524197 ILJ524197 IBN524197 HRR524197 HHV524197 GXZ524197 GOD524197 GEH524197 FUL524197 FKP524197 FAT524197 EQX524197 EHB524197 DXF524197 DNJ524197 DDN524197 CTR524197 CJV524197 BZZ524197 BQD524197 BGH524197 AWL524197 AMP524197 ACT524197 SX524197 JB524197 WVN458661 WLR458661 WBV458661 VRZ458661 VID458661 UYH458661 UOL458661 UEP458661 TUT458661 TKX458661 TBB458661 SRF458661 SHJ458661 RXN458661 RNR458661 RDV458661 QTZ458661 QKD458661 QAH458661 PQL458661 PGP458661 OWT458661 OMX458661 ODB458661 NTF458661 NJJ458661 MZN458661 MPR458661 MFV458661 LVZ458661 LMD458661 LCH458661 KSL458661 KIP458661 JYT458661 JOX458661 JFB458661 IVF458661 ILJ458661 IBN458661 HRR458661 HHV458661 GXZ458661 GOD458661 GEH458661 FUL458661 FKP458661 FAT458661 EQX458661 EHB458661 DXF458661 DNJ458661 DDN458661 CTR458661 CJV458661 BZZ458661 BQD458661 BGH458661 AWL458661 AMP458661 ACT458661 SX458661 JB458661 WVN393125 WLR393125 WBV393125 VRZ393125 VID393125 UYH393125 UOL393125 UEP393125 TUT393125 TKX393125 TBB393125 SRF393125 SHJ393125 RXN393125 RNR393125 RDV393125 QTZ393125 QKD393125 QAH393125 PQL393125 PGP393125 OWT393125 OMX393125 ODB393125 NTF393125 NJJ393125 MZN393125 MPR393125 MFV393125 LVZ393125 LMD393125 LCH393125 KSL393125 KIP393125 JYT393125 JOX393125 JFB393125 IVF393125 ILJ393125 IBN393125 HRR393125 HHV393125 GXZ393125 GOD393125 GEH393125 FUL393125 FKP393125 FAT393125 EQX393125 EHB393125 DXF393125 DNJ393125 DDN393125 CTR393125 CJV393125 BZZ393125 BQD393125 BGH393125 AWL393125 AMP393125 ACT393125 SX393125 JB393125 WVN327589 WLR327589 WBV327589 VRZ327589 VID327589 UYH327589 UOL327589 UEP327589 TUT327589 TKX327589 TBB327589 SRF327589 SHJ327589 RXN327589 RNR327589 RDV327589 QTZ327589 QKD327589 QAH327589 PQL327589 PGP327589 OWT327589 OMX327589 ODB327589 NTF327589 NJJ327589 MZN327589 MPR327589 MFV327589 LVZ327589 LMD327589 LCH327589 KSL327589 KIP327589 JYT327589 JOX327589 JFB327589 IVF327589 ILJ327589 IBN327589 HRR327589 HHV327589 GXZ327589 GOD327589 GEH327589 FUL327589 FKP327589 FAT327589 EQX327589 EHB327589 DXF327589 DNJ327589 DDN327589 CTR327589 CJV327589 BZZ327589 BQD327589 BGH327589 AWL327589 AMP327589 ACT327589 SX327589 JB327589 WVN262053 WLR262053 WBV262053 VRZ262053 VID262053 UYH262053 UOL262053 UEP262053 TUT262053 TKX262053 TBB262053 SRF262053 SHJ262053 RXN262053 RNR262053 RDV262053 QTZ262053 QKD262053 QAH262053 PQL262053 PGP262053 OWT262053 OMX262053 ODB262053 NTF262053 NJJ262053 MZN262053 MPR262053 MFV262053 LVZ262053 LMD262053 LCH262053 KSL262053 KIP262053 JYT262053 JOX262053 JFB262053 IVF262053 ILJ262053 IBN262053 HRR262053 HHV262053 GXZ262053 GOD262053 GEH262053 FUL262053 FKP262053 FAT262053 EQX262053 EHB262053 DXF262053 DNJ262053 DDN262053 CTR262053 CJV262053 BZZ262053 BQD262053 BGH262053 AWL262053 AMP262053 ACT262053 SX262053 JB262053 WVN196517 WLR196517 WBV196517 VRZ196517 VID196517 UYH196517 UOL196517 UEP196517 TUT196517 TKX196517 TBB196517 SRF196517 SHJ196517 RXN196517 RNR196517 RDV196517 QTZ196517 QKD196517 QAH196517 PQL196517 PGP196517 OWT196517 OMX196517 ODB196517 NTF196517 NJJ196517 MZN196517 MPR196517 MFV196517 LVZ196517 LMD196517 LCH196517 KSL196517 KIP196517 JYT196517 JOX196517 JFB196517 IVF196517 ILJ196517 IBN196517 HRR196517 HHV196517 GXZ196517 GOD196517 GEH196517 FUL196517 FKP196517 FAT196517 EQX196517 EHB196517 DXF196517 DNJ196517 DDN196517 CTR196517 CJV196517 BZZ196517 BQD196517 BGH196517 AWL196517 AMP196517 ACT196517 SX196517 JB196517 WVN130981 WLR130981 WBV130981 VRZ130981 VID130981 UYH130981 UOL130981 UEP130981 TUT130981 TKX130981 TBB130981 SRF130981 SHJ130981 RXN130981 RNR130981 RDV130981 QTZ130981 QKD130981 QAH130981 PQL130981 PGP130981 OWT130981 OMX130981 ODB130981 NTF130981 NJJ130981 MZN130981 MPR130981 MFV130981 LVZ130981 LMD130981 LCH130981 KSL130981 KIP130981 JYT130981 JOX130981 JFB130981 IVF130981 ILJ130981 IBN130981 HRR130981 HHV130981 GXZ130981 GOD130981 GEH130981 FUL130981 FKP130981 FAT130981 EQX130981 EHB130981 DXF130981 DNJ130981 DDN130981 CTR130981 CJV130981 BZZ130981 BQD130981 BGH130981 AWL130981 AMP130981 ACT130981 SX130981 JB130981 WVN65445 WLR65445 WBV65445 VRZ65445 VID65445 UYH65445 UOL65445 UEP65445 TUT65445 TKX65445 TBB65445 SRF65445 SHJ65445 RXN65445 RNR65445 RDV65445 QTZ65445 QKD65445 QAH65445 PQL65445 PGP65445 OWT65445 OMX65445 ODB65445 NTF65445 NJJ65445 MZN65445 MPR65445 MFV65445 LVZ65445 LMD65445 LCH65445 KSL65445 KIP65445 JYT65445 JOX65445 JFB65445 IVF65445 ILJ65445 IBN65445 HRR65445 HHV65445 GXZ65445 GOD65445 GEH65445 FUL65445 FKP65445 FAT65445 EQX65445 EHB65445 DXF65445 DNJ65445 DDN65445 CTR65445 CJV65445 BZZ65445 BQD65445 BGH65445 AWL65445 AMP65445 ACT65445 SX65445 JB65445" xr:uid="{00000000-0002-0000-0400-000001000000}">
      <formula1>$Q$1:$AA$1</formula1>
    </dataValidation>
    <dataValidation allowBlank="1" showInputMessage="1" showErrorMessage="1" promptTitle="DEPENDENCIAS" prompt="Digite las dependencias que participan en el proceso." sqref="IZ65445 SV65445 ACR65445 AMN65445 AWJ65445 BGF65445 BQB65445 BZX65445 CJT65445 CTP65445 DDL65445 DNH65445 DXD65445 EGZ65445 EQV65445 FAR65445 FKN65445 FUJ65445 GEF65445 GOB65445 GXX65445 HHT65445 HRP65445 IBL65445 ILH65445 IVD65445 JEZ65445 JOV65445 JYR65445 KIN65445 KSJ65445 LCF65445 LMB65445 LVX65445 MFT65445 MPP65445 MZL65445 NJH65445 NTD65445 OCZ65445 OMV65445 OWR65445 PGN65445 PQJ65445 QAF65445 QKB65445 QTX65445 RDT65445 RNP65445 RXL65445 SHH65445 SRD65445 TAZ65445 TKV65445 TUR65445 UEN65445 UOJ65445 UYF65445 VIB65445 VRX65445 WBT65445 WLP65445 WVL65445 IZ130981 SV130981 ACR130981 AMN130981 AWJ130981 BGF130981 BQB130981 BZX130981 CJT130981 CTP130981 DDL130981 DNH130981 DXD130981 EGZ130981 EQV130981 FAR130981 FKN130981 FUJ130981 GEF130981 GOB130981 GXX130981 HHT130981 HRP130981 IBL130981 ILH130981 IVD130981 JEZ130981 JOV130981 JYR130981 KIN130981 KSJ130981 LCF130981 LMB130981 LVX130981 MFT130981 MPP130981 MZL130981 NJH130981 NTD130981 OCZ130981 OMV130981 OWR130981 PGN130981 PQJ130981 QAF130981 QKB130981 QTX130981 RDT130981 RNP130981 RXL130981 SHH130981 SRD130981 TAZ130981 TKV130981 TUR130981 UEN130981 UOJ130981 UYF130981 VIB130981 VRX130981 WBT130981 WLP130981 WVL130981 IZ196517 SV196517 ACR196517 AMN196517 AWJ196517 BGF196517 BQB196517 BZX196517 CJT196517 CTP196517 DDL196517 DNH196517 DXD196517 EGZ196517 EQV196517 FAR196517 FKN196517 FUJ196517 GEF196517 GOB196517 GXX196517 HHT196517 HRP196517 IBL196517 ILH196517 IVD196517 JEZ196517 JOV196517 JYR196517 KIN196517 KSJ196517 LCF196517 LMB196517 LVX196517 MFT196517 MPP196517 MZL196517 NJH196517 NTD196517 OCZ196517 OMV196517 OWR196517 PGN196517 PQJ196517 QAF196517 QKB196517 QTX196517 RDT196517 RNP196517 RXL196517 SHH196517 SRD196517 TAZ196517 TKV196517 TUR196517 UEN196517 UOJ196517 UYF196517 VIB196517 VRX196517 WBT196517 WLP196517 WVL196517 IZ262053 SV262053 ACR262053 AMN262053 AWJ262053 BGF262053 BQB262053 BZX262053 CJT262053 CTP262053 DDL262053 DNH262053 DXD262053 EGZ262053 EQV262053 FAR262053 FKN262053 FUJ262053 GEF262053 GOB262053 GXX262053 HHT262053 HRP262053 IBL262053 ILH262053 IVD262053 JEZ262053 JOV262053 JYR262053 KIN262053 KSJ262053 LCF262053 LMB262053 LVX262053 MFT262053 MPP262053 MZL262053 NJH262053 NTD262053 OCZ262053 OMV262053 OWR262053 PGN262053 PQJ262053 QAF262053 QKB262053 QTX262053 RDT262053 RNP262053 RXL262053 SHH262053 SRD262053 TAZ262053 TKV262053 TUR262053 UEN262053 UOJ262053 UYF262053 VIB262053 VRX262053 WBT262053 WLP262053 WVL262053 IZ327589 SV327589 ACR327589 AMN327589 AWJ327589 BGF327589 BQB327589 BZX327589 CJT327589 CTP327589 DDL327589 DNH327589 DXD327589 EGZ327589 EQV327589 FAR327589 FKN327589 FUJ327589 GEF327589 GOB327589 GXX327589 HHT327589 HRP327589 IBL327589 ILH327589 IVD327589 JEZ327589 JOV327589 JYR327589 KIN327589 KSJ327589 LCF327589 LMB327589 LVX327589 MFT327589 MPP327589 MZL327589 NJH327589 NTD327589 OCZ327589 OMV327589 OWR327589 PGN327589 PQJ327589 QAF327589 QKB327589 QTX327589 RDT327589 RNP327589 RXL327589 SHH327589 SRD327589 TAZ327589 TKV327589 TUR327589 UEN327589 UOJ327589 UYF327589 VIB327589 VRX327589 WBT327589 WLP327589 WVL327589 IZ393125 SV393125 ACR393125 AMN393125 AWJ393125 BGF393125 BQB393125 BZX393125 CJT393125 CTP393125 DDL393125 DNH393125 DXD393125 EGZ393125 EQV393125 FAR393125 FKN393125 FUJ393125 GEF393125 GOB393125 GXX393125 HHT393125 HRP393125 IBL393125 ILH393125 IVD393125 JEZ393125 JOV393125 JYR393125 KIN393125 KSJ393125 LCF393125 LMB393125 LVX393125 MFT393125 MPP393125 MZL393125 NJH393125 NTD393125 OCZ393125 OMV393125 OWR393125 PGN393125 PQJ393125 QAF393125 QKB393125 QTX393125 RDT393125 RNP393125 RXL393125 SHH393125 SRD393125 TAZ393125 TKV393125 TUR393125 UEN393125 UOJ393125 UYF393125 VIB393125 VRX393125 WBT393125 WLP393125 WVL393125 IZ458661 SV458661 ACR458661 AMN458661 AWJ458661 BGF458661 BQB458661 BZX458661 CJT458661 CTP458661 DDL458661 DNH458661 DXD458661 EGZ458661 EQV458661 FAR458661 FKN458661 FUJ458661 GEF458661 GOB458661 GXX458661 HHT458661 HRP458661 IBL458661 ILH458661 IVD458661 JEZ458661 JOV458661 JYR458661 KIN458661 KSJ458661 LCF458661 LMB458661 LVX458661 MFT458661 MPP458661 MZL458661 NJH458661 NTD458661 OCZ458661 OMV458661 OWR458661 PGN458661 PQJ458661 QAF458661 QKB458661 QTX458661 RDT458661 RNP458661 RXL458661 SHH458661 SRD458661 TAZ458661 TKV458661 TUR458661 UEN458661 UOJ458661 UYF458661 VIB458661 VRX458661 WBT458661 WLP458661 WVL458661 IZ524197 SV524197 ACR524197 AMN524197 AWJ524197 BGF524197 BQB524197 BZX524197 CJT524197 CTP524197 DDL524197 DNH524197 DXD524197 EGZ524197 EQV524197 FAR524197 FKN524197 FUJ524197 GEF524197 GOB524197 GXX524197 HHT524197 HRP524197 IBL524197 ILH524197 IVD524197 JEZ524197 JOV524197 JYR524197 KIN524197 KSJ524197 LCF524197 LMB524197 LVX524197 MFT524197 MPP524197 MZL524197 NJH524197 NTD524197 OCZ524197 OMV524197 OWR524197 PGN524197 PQJ524197 QAF524197 QKB524197 QTX524197 RDT524197 RNP524197 RXL524197 SHH524197 SRD524197 TAZ524197 TKV524197 TUR524197 UEN524197 UOJ524197 UYF524197 VIB524197 VRX524197 WBT524197 WLP524197 WVL524197 IZ589733 SV589733 ACR589733 AMN589733 AWJ589733 BGF589733 BQB589733 BZX589733 CJT589733 CTP589733 DDL589733 DNH589733 DXD589733 EGZ589733 EQV589733 FAR589733 FKN589733 FUJ589733 GEF589733 GOB589733 GXX589733 HHT589733 HRP589733 IBL589733 ILH589733 IVD589733 JEZ589733 JOV589733 JYR589733 KIN589733 KSJ589733 LCF589733 LMB589733 LVX589733 MFT589733 MPP589733 MZL589733 NJH589733 NTD589733 OCZ589733 OMV589733 OWR589733 PGN589733 PQJ589733 QAF589733 QKB589733 QTX589733 RDT589733 RNP589733 RXL589733 SHH589733 SRD589733 TAZ589733 TKV589733 TUR589733 UEN589733 UOJ589733 UYF589733 VIB589733 VRX589733 WBT589733 WLP589733 WVL589733 IZ655269 SV655269 ACR655269 AMN655269 AWJ655269 BGF655269 BQB655269 BZX655269 CJT655269 CTP655269 DDL655269 DNH655269 DXD655269 EGZ655269 EQV655269 FAR655269 FKN655269 FUJ655269 GEF655269 GOB655269 GXX655269 HHT655269 HRP655269 IBL655269 ILH655269 IVD655269 JEZ655269 JOV655269 JYR655269 KIN655269 KSJ655269 LCF655269 LMB655269 LVX655269 MFT655269 MPP655269 MZL655269 NJH655269 NTD655269 OCZ655269 OMV655269 OWR655269 PGN655269 PQJ655269 QAF655269 QKB655269 QTX655269 RDT655269 RNP655269 RXL655269 SHH655269 SRD655269 TAZ655269 TKV655269 TUR655269 UEN655269 UOJ655269 UYF655269 VIB655269 VRX655269 WBT655269 WLP655269 WVL655269 IZ720805 SV720805 ACR720805 AMN720805 AWJ720805 BGF720805 BQB720805 BZX720805 CJT720805 CTP720805 DDL720805 DNH720805 DXD720805 EGZ720805 EQV720805 FAR720805 FKN720805 FUJ720805 GEF720805 GOB720805 GXX720805 HHT720805 HRP720805 IBL720805 ILH720805 IVD720805 JEZ720805 JOV720805 JYR720805 KIN720805 KSJ720805 LCF720805 LMB720805 LVX720805 MFT720805 MPP720805 MZL720805 NJH720805 NTD720805 OCZ720805 OMV720805 OWR720805 PGN720805 PQJ720805 QAF720805 QKB720805 QTX720805 RDT720805 RNP720805 RXL720805 SHH720805 SRD720805 TAZ720805 TKV720805 TUR720805 UEN720805 UOJ720805 UYF720805 VIB720805 VRX720805 WBT720805 WLP720805 WVL720805 IZ786341 SV786341 ACR786341 AMN786341 AWJ786341 BGF786341 BQB786341 BZX786341 CJT786341 CTP786341 DDL786341 DNH786341 DXD786341 EGZ786341 EQV786341 FAR786341 FKN786341 FUJ786341 GEF786341 GOB786341 GXX786341 HHT786341 HRP786341 IBL786341 ILH786341 IVD786341 JEZ786341 JOV786341 JYR786341 KIN786341 KSJ786341 LCF786341 LMB786341 LVX786341 MFT786341 MPP786341 MZL786341 NJH786341 NTD786341 OCZ786341 OMV786341 OWR786341 PGN786341 PQJ786341 QAF786341 QKB786341 QTX786341 RDT786341 RNP786341 RXL786341 SHH786341 SRD786341 TAZ786341 TKV786341 TUR786341 UEN786341 UOJ786341 UYF786341 VIB786341 VRX786341 WBT786341 WLP786341 WVL786341 IZ851877 SV851877 ACR851877 AMN851877 AWJ851877 BGF851877 BQB851877 BZX851877 CJT851877 CTP851877 DDL851877 DNH851877 DXD851877 EGZ851877 EQV851877 FAR851877 FKN851877 FUJ851877 GEF851877 GOB851877 GXX851877 HHT851877 HRP851877 IBL851877 ILH851877 IVD851877 JEZ851877 JOV851877 JYR851877 KIN851877 KSJ851877 LCF851877 LMB851877 LVX851877 MFT851877 MPP851877 MZL851877 NJH851877 NTD851877 OCZ851877 OMV851877 OWR851877 PGN851877 PQJ851877 QAF851877 QKB851877 QTX851877 RDT851877 RNP851877 RXL851877 SHH851877 SRD851877 TAZ851877 TKV851877 TUR851877 UEN851877 UOJ851877 UYF851877 VIB851877 VRX851877 WBT851877 WLP851877 WVL851877 IZ917413 SV917413 ACR917413 AMN917413 AWJ917413 BGF917413 BQB917413 BZX917413 CJT917413 CTP917413 DDL917413 DNH917413 DXD917413 EGZ917413 EQV917413 FAR917413 FKN917413 FUJ917413 GEF917413 GOB917413 GXX917413 HHT917413 HRP917413 IBL917413 ILH917413 IVD917413 JEZ917413 JOV917413 JYR917413 KIN917413 KSJ917413 LCF917413 LMB917413 LVX917413 MFT917413 MPP917413 MZL917413 NJH917413 NTD917413 OCZ917413 OMV917413 OWR917413 PGN917413 PQJ917413 QAF917413 QKB917413 QTX917413 RDT917413 RNP917413 RXL917413 SHH917413 SRD917413 TAZ917413 TKV917413 TUR917413 UEN917413 UOJ917413 UYF917413 VIB917413 VRX917413 WBT917413 WLP917413 WVL917413 IZ982949 SV982949 ACR982949 AMN982949 AWJ982949 BGF982949 BQB982949 BZX982949 CJT982949 CTP982949 DDL982949 DNH982949 DXD982949 EGZ982949 EQV982949 FAR982949 FKN982949 FUJ982949 GEF982949 GOB982949 GXX982949 HHT982949 HRP982949 IBL982949 ILH982949 IVD982949 JEZ982949 JOV982949 JYR982949 KIN982949 KSJ982949 LCF982949 LMB982949 LVX982949 MFT982949 MPP982949 MZL982949 NJH982949 NTD982949 OCZ982949 OMV982949 OWR982949 PGN982949 PQJ982949 QAF982949 QKB982949 QTX982949 RDT982949 RNP982949 RXL982949 SHH982949 SRD982949 TAZ982949 TKV982949 TUR982949 UEN982949 UOJ982949 UYF982949 VIB982949 VRX982949 WBT982949 WLP982949 WVL982949 D65445:F65445 D130981:F130981 D196517:F196517 D262053:F262053 D327589:F327589 D393125:F393125 D458661:F458661 D524197:F524197 D589733:F589733 D655269:F655269 D720805:F720805 D786341:F786341 D851877:F851877 D917413:F917413 D982949:F982949" xr:uid="{00000000-0002-0000-0400-000002000000}"/>
    <dataValidation type="whole" allowBlank="1" showInputMessage="1" showErrorMessage="1" promptTitle="VERSIÓN" prompt="Digite la versión del mapa de riesgos mediante números enteros." sqref="WVR982947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N130979 JF65443 TB65443 ACX65443 AMT65443 AWP65443 BGL65443 BQH65443 CAD65443 CJZ65443 CTV65443 DDR65443 DNN65443 DXJ65443 EHF65443 ERB65443 FAX65443 FKT65443 FUP65443 GEL65443 GOH65443 GYD65443 HHZ65443 HRV65443 IBR65443 ILN65443 IVJ65443 JFF65443 JPB65443 JYX65443 KIT65443 KSP65443 LCL65443 LMH65443 LWD65443 MFZ65443 MPV65443 MZR65443 NJN65443 NTJ65443 ODF65443 ONB65443 OWX65443 PGT65443 PQP65443 QAL65443 QKH65443 QUD65443 RDZ65443 RNV65443 RXR65443 SHN65443 SRJ65443 TBF65443 TLB65443 TUX65443 UET65443 UOP65443 UYL65443 VIH65443 VSD65443 WBZ65443 WLV65443 WVR65443 N196515 JF130979 TB130979 ACX130979 AMT130979 AWP130979 BGL130979 BQH130979 CAD130979 CJZ130979 CTV130979 DDR130979 DNN130979 DXJ130979 EHF130979 ERB130979 FAX130979 FKT130979 FUP130979 GEL130979 GOH130979 GYD130979 HHZ130979 HRV130979 IBR130979 ILN130979 IVJ130979 JFF130979 JPB130979 JYX130979 KIT130979 KSP130979 LCL130979 LMH130979 LWD130979 MFZ130979 MPV130979 MZR130979 NJN130979 NTJ130979 ODF130979 ONB130979 OWX130979 PGT130979 PQP130979 QAL130979 QKH130979 QUD130979 RDZ130979 RNV130979 RXR130979 SHN130979 SRJ130979 TBF130979 TLB130979 TUX130979 UET130979 UOP130979 UYL130979 VIH130979 VSD130979 WBZ130979 WLV130979 WVR130979 N262051 JF196515 TB196515 ACX196515 AMT196515 AWP196515 BGL196515 BQH196515 CAD196515 CJZ196515 CTV196515 DDR196515 DNN196515 DXJ196515 EHF196515 ERB196515 FAX196515 FKT196515 FUP196515 GEL196515 GOH196515 GYD196515 HHZ196515 HRV196515 IBR196515 ILN196515 IVJ196515 JFF196515 JPB196515 JYX196515 KIT196515 KSP196515 LCL196515 LMH196515 LWD196515 MFZ196515 MPV196515 MZR196515 NJN196515 NTJ196515 ODF196515 ONB196515 OWX196515 PGT196515 PQP196515 QAL196515 QKH196515 QUD196515 RDZ196515 RNV196515 RXR196515 SHN196515 SRJ196515 TBF196515 TLB196515 TUX196515 UET196515 UOP196515 UYL196515 VIH196515 VSD196515 WBZ196515 WLV196515 WVR196515 N327587 JF262051 TB262051 ACX262051 AMT262051 AWP262051 BGL262051 BQH262051 CAD262051 CJZ262051 CTV262051 DDR262051 DNN262051 DXJ262051 EHF262051 ERB262051 FAX262051 FKT262051 FUP262051 GEL262051 GOH262051 GYD262051 HHZ262051 HRV262051 IBR262051 ILN262051 IVJ262051 JFF262051 JPB262051 JYX262051 KIT262051 KSP262051 LCL262051 LMH262051 LWD262051 MFZ262051 MPV262051 MZR262051 NJN262051 NTJ262051 ODF262051 ONB262051 OWX262051 PGT262051 PQP262051 QAL262051 QKH262051 QUD262051 RDZ262051 RNV262051 RXR262051 SHN262051 SRJ262051 TBF262051 TLB262051 TUX262051 UET262051 UOP262051 UYL262051 VIH262051 VSD262051 WBZ262051 WLV262051 WVR262051 N393123 JF327587 TB327587 ACX327587 AMT327587 AWP327587 BGL327587 BQH327587 CAD327587 CJZ327587 CTV327587 DDR327587 DNN327587 DXJ327587 EHF327587 ERB327587 FAX327587 FKT327587 FUP327587 GEL327587 GOH327587 GYD327587 HHZ327587 HRV327587 IBR327587 ILN327587 IVJ327587 JFF327587 JPB327587 JYX327587 KIT327587 KSP327587 LCL327587 LMH327587 LWD327587 MFZ327587 MPV327587 MZR327587 NJN327587 NTJ327587 ODF327587 ONB327587 OWX327587 PGT327587 PQP327587 QAL327587 QKH327587 QUD327587 RDZ327587 RNV327587 RXR327587 SHN327587 SRJ327587 TBF327587 TLB327587 TUX327587 UET327587 UOP327587 UYL327587 VIH327587 VSD327587 WBZ327587 WLV327587 WVR327587 N458659 JF393123 TB393123 ACX393123 AMT393123 AWP393123 BGL393123 BQH393123 CAD393123 CJZ393123 CTV393123 DDR393123 DNN393123 DXJ393123 EHF393123 ERB393123 FAX393123 FKT393123 FUP393123 GEL393123 GOH393123 GYD393123 HHZ393123 HRV393123 IBR393123 ILN393123 IVJ393123 JFF393123 JPB393123 JYX393123 KIT393123 KSP393123 LCL393123 LMH393123 LWD393123 MFZ393123 MPV393123 MZR393123 NJN393123 NTJ393123 ODF393123 ONB393123 OWX393123 PGT393123 PQP393123 QAL393123 QKH393123 QUD393123 RDZ393123 RNV393123 RXR393123 SHN393123 SRJ393123 TBF393123 TLB393123 TUX393123 UET393123 UOP393123 UYL393123 VIH393123 VSD393123 WBZ393123 WLV393123 WVR393123 N524195 JF458659 TB458659 ACX458659 AMT458659 AWP458659 BGL458659 BQH458659 CAD458659 CJZ458659 CTV458659 DDR458659 DNN458659 DXJ458659 EHF458659 ERB458659 FAX458659 FKT458659 FUP458659 GEL458659 GOH458659 GYD458659 HHZ458659 HRV458659 IBR458659 ILN458659 IVJ458659 JFF458659 JPB458659 JYX458659 KIT458659 KSP458659 LCL458659 LMH458659 LWD458659 MFZ458659 MPV458659 MZR458659 NJN458659 NTJ458659 ODF458659 ONB458659 OWX458659 PGT458659 PQP458659 QAL458659 QKH458659 QUD458659 RDZ458659 RNV458659 RXR458659 SHN458659 SRJ458659 TBF458659 TLB458659 TUX458659 UET458659 UOP458659 UYL458659 VIH458659 VSD458659 WBZ458659 WLV458659 WVR458659 N589731 JF524195 TB524195 ACX524195 AMT524195 AWP524195 BGL524195 BQH524195 CAD524195 CJZ524195 CTV524195 DDR524195 DNN524195 DXJ524195 EHF524195 ERB524195 FAX524195 FKT524195 FUP524195 GEL524195 GOH524195 GYD524195 HHZ524195 HRV524195 IBR524195 ILN524195 IVJ524195 JFF524195 JPB524195 JYX524195 KIT524195 KSP524195 LCL524195 LMH524195 LWD524195 MFZ524195 MPV524195 MZR524195 NJN524195 NTJ524195 ODF524195 ONB524195 OWX524195 PGT524195 PQP524195 QAL524195 QKH524195 QUD524195 RDZ524195 RNV524195 RXR524195 SHN524195 SRJ524195 TBF524195 TLB524195 TUX524195 UET524195 UOP524195 UYL524195 VIH524195 VSD524195 WBZ524195 WLV524195 WVR524195 N655267 JF589731 TB589731 ACX589731 AMT589731 AWP589731 BGL589731 BQH589731 CAD589731 CJZ589731 CTV589731 DDR589731 DNN589731 DXJ589731 EHF589731 ERB589731 FAX589731 FKT589731 FUP589731 GEL589731 GOH589731 GYD589731 HHZ589731 HRV589731 IBR589731 ILN589731 IVJ589731 JFF589731 JPB589731 JYX589731 KIT589731 KSP589731 LCL589731 LMH589731 LWD589731 MFZ589731 MPV589731 MZR589731 NJN589731 NTJ589731 ODF589731 ONB589731 OWX589731 PGT589731 PQP589731 QAL589731 QKH589731 QUD589731 RDZ589731 RNV589731 RXR589731 SHN589731 SRJ589731 TBF589731 TLB589731 TUX589731 UET589731 UOP589731 UYL589731 VIH589731 VSD589731 WBZ589731 WLV589731 WVR589731 N720803 JF655267 TB655267 ACX655267 AMT655267 AWP655267 BGL655267 BQH655267 CAD655267 CJZ655267 CTV655267 DDR655267 DNN655267 DXJ655267 EHF655267 ERB655267 FAX655267 FKT655267 FUP655267 GEL655267 GOH655267 GYD655267 HHZ655267 HRV655267 IBR655267 ILN655267 IVJ655267 JFF655267 JPB655267 JYX655267 KIT655267 KSP655267 LCL655267 LMH655267 LWD655267 MFZ655267 MPV655267 MZR655267 NJN655267 NTJ655267 ODF655267 ONB655267 OWX655267 PGT655267 PQP655267 QAL655267 QKH655267 QUD655267 RDZ655267 RNV655267 RXR655267 SHN655267 SRJ655267 TBF655267 TLB655267 TUX655267 UET655267 UOP655267 UYL655267 VIH655267 VSD655267 WBZ655267 WLV655267 WVR655267 N786339 JF720803 TB720803 ACX720803 AMT720803 AWP720803 BGL720803 BQH720803 CAD720803 CJZ720803 CTV720803 DDR720803 DNN720803 DXJ720803 EHF720803 ERB720803 FAX720803 FKT720803 FUP720803 GEL720803 GOH720803 GYD720803 HHZ720803 HRV720803 IBR720803 ILN720803 IVJ720803 JFF720803 JPB720803 JYX720803 KIT720803 KSP720803 LCL720803 LMH720803 LWD720803 MFZ720803 MPV720803 MZR720803 NJN720803 NTJ720803 ODF720803 ONB720803 OWX720803 PGT720803 PQP720803 QAL720803 QKH720803 QUD720803 RDZ720803 RNV720803 RXR720803 SHN720803 SRJ720803 TBF720803 TLB720803 TUX720803 UET720803 UOP720803 UYL720803 VIH720803 VSD720803 WBZ720803 WLV720803 WVR720803 N851875 JF786339 TB786339 ACX786339 AMT786339 AWP786339 BGL786339 BQH786339 CAD786339 CJZ786339 CTV786339 DDR786339 DNN786339 DXJ786339 EHF786339 ERB786339 FAX786339 FKT786339 FUP786339 GEL786339 GOH786339 GYD786339 HHZ786339 HRV786339 IBR786339 ILN786339 IVJ786339 JFF786339 JPB786339 JYX786339 KIT786339 KSP786339 LCL786339 LMH786339 LWD786339 MFZ786339 MPV786339 MZR786339 NJN786339 NTJ786339 ODF786339 ONB786339 OWX786339 PGT786339 PQP786339 QAL786339 QKH786339 QUD786339 RDZ786339 RNV786339 RXR786339 SHN786339 SRJ786339 TBF786339 TLB786339 TUX786339 UET786339 UOP786339 UYL786339 VIH786339 VSD786339 WBZ786339 WLV786339 WVR786339 N917411 JF851875 TB851875 ACX851875 AMT851875 AWP851875 BGL851875 BQH851875 CAD851875 CJZ851875 CTV851875 DDR851875 DNN851875 DXJ851875 EHF851875 ERB851875 FAX851875 FKT851875 FUP851875 GEL851875 GOH851875 GYD851875 HHZ851875 HRV851875 IBR851875 ILN851875 IVJ851875 JFF851875 JPB851875 JYX851875 KIT851875 KSP851875 LCL851875 LMH851875 LWD851875 MFZ851875 MPV851875 MZR851875 NJN851875 NTJ851875 ODF851875 ONB851875 OWX851875 PGT851875 PQP851875 QAL851875 QKH851875 QUD851875 RDZ851875 RNV851875 RXR851875 SHN851875 SRJ851875 TBF851875 TLB851875 TUX851875 UET851875 UOP851875 UYL851875 VIH851875 VSD851875 WBZ851875 WLV851875 WVR851875 N982947 JF917411 TB917411 ACX917411 AMT917411 AWP917411 BGL917411 BQH917411 CAD917411 CJZ917411 CTV917411 DDR917411 DNN917411 DXJ917411 EHF917411 ERB917411 FAX917411 FKT917411 FUP917411 GEL917411 GOH917411 GYD917411 HHZ917411 HRV917411 IBR917411 ILN917411 IVJ917411 JFF917411 JPB917411 JYX917411 KIT917411 KSP917411 LCL917411 LMH917411 LWD917411 MFZ917411 MPV917411 MZR917411 NJN917411 NTJ917411 ODF917411 ONB917411 OWX917411 PGT917411 PQP917411 QAL917411 QKH917411 QUD917411 RDZ917411 RNV917411 RXR917411 SHN917411 SRJ917411 TBF917411 TLB917411 TUX917411 UET917411 UOP917411 UYL917411 VIH917411 VSD917411 WBZ917411 WLV917411 WVR917411 WLV982947 JF982947 TB982947 ACX982947 AMT982947 AWP982947 BGL982947 BQH982947 CAD982947 CJZ982947 CTV982947 DDR982947 DNN982947 DXJ982947 EHF982947 ERB982947 FAX982947 FKT982947 FUP982947 GEL982947 GOH982947 GYD982947 HHZ982947 HRV982947 IBR982947 ILN982947 IVJ982947 JFF982947 JPB982947 JYX982947 KIT982947 KSP982947 LCL982947 LMH982947 LWD982947 MFZ982947 MPV982947 MZR982947 NJN982947 NTJ982947 ODF982947 ONB982947 OWX982947 PGT982947 PQP982947 QAL982947 QKH982947 QUD982947 RDZ982947 RNV982947 RXR982947 SHN982947 SRJ982947 TBF982947 TLB982947 TUX982947 UET982947 UOP982947 UYL982947 VIH982947 VSD982947 WBZ982947 N65443" xr:uid="{00000000-0002-0000-0400-000003000000}">
      <formula1>0</formula1>
      <formula2>100</formula2>
    </dataValidation>
    <dataValidation type="date" allowBlank="1" showInputMessage="1" showErrorMessage="1" promptTitle="FECHA DE ELABORACIÓN" prompt="Digite la fecha de elaboración del mapa de riesgos." sqref="WVR982945:WVR982946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WVR1:WVR2 N130977:N130978 JF65441:JF65442 TB65441:TB65442 ACX65441:ACX65442 AMT65441:AMT65442 AWP65441:AWP65442 BGL65441:BGL65442 BQH65441:BQH65442 CAD65441:CAD65442 CJZ65441:CJZ65442 CTV65441:CTV65442 DDR65441:DDR65442 DNN65441:DNN65442 DXJ65441:DXJ65442 EHF65441:EHF65442 ERB65441:ERB65442 FAX65441:FAX65442 FKT65441:FKT65442 FUP65441:FUP65442 GEL65441:GEL65442 GOH65441:GOH65442 GYD65441:GYD65442 HHZ65441:HHZ65442 HRV65441:HRV65442 IBR65441:IBR65442 ILN65441:ILN65442 IVJ65441:IVJ65442 JFF65441:JFF65442 JPB65441:JPB65442 JYX65441:JYX65442 KIT65441:KIT65442 KSP65441:KSP65442 LCL65441:LCL65442 LMH65441:LMH65442 LWD65441:LWD65442 MFZ65441:MFZ65442 MPV65441:MPV65442 MZR65441:MZR65442 NJN65441:NJN65442 NTJ65441:NTJ65442 ODF65441:ODF65442 ONB65441:ONB65442 OWX65441:OWX65442 PGT65441:PGT65442 PQP65441:PQP65442 QAL65441:QAL65442 QKH65441:QKH65442 QUD65441:QUD65442 RDZ65441:RDZ65442 RNV65441:RNV65442 RXR65441:RXR65442 SHN65441:SHN65442 SRJ65441:SRJ65442 TBF65441:TBF65442 TLB65441:TLB65442 TUX65441:TUX65442 UET65441:UET65442 UOP65441:UOP65442 UYL65441:UYL65442 VIH65441:VIH65442 VSD65441:VSD65442 WBZ65441:WBZ65442 WLV65441:WLV65442 WVR65441:WVR65442 N196513:N196514 JF130977:JF130978 TB130977:TB130978 ACX130977:ACX130978 AMT130977:AMT130978 AWP130977:AWP130978 BGL130977:BGL130978 BQH130977:BQH130978 CAD130977:CAD130978 CJZ130977:CJZ130978 CTV130977:CTV130978 DDR130977:DDR130978 DNN130977:DNN130978 DXJ130977:DXJ130978 EHF130977:EHF130978 ERB130977:ERB130978 FAX130977:FAX130978 FKT130977:FKT130978 FUP130977:FUP130978 GEL130977:GEL130978 GOH130977:GOH130978 GYD130977:GYD130978 HHZ130977:HHZ130978 HRV130977:HRV130978 IBR130977:IBR130978 ILN130977:ILN130978 IVJ130977:IVJ130978 JFF130977:JFF130978 JPB130977:JPB130978 JYX130977:JYX130978 KIT130977:KIT130978 KSP130977:KSP130978 LCL130977:LCL130978 LMH130977:LMH130978 LWD130977:LWD130978 MFZ130977:MFZ130978 MPV130977:MPV130978 MZR130977:MZR130978 NJN130977:NJN130978 NTJ130977:NTJ130978 ODF130977:ODF130978 ONB130977:ONB130978 OWX130977:OWX130978 PGT130977:PGT130978 PQP130977:PQP130978 QAL130977:QAL130978 QKH130977:QKH130978 QUD130977:QUD130978 RDZ130977:RDZ130978 RNV130977:RNV130978 RXR130977:RXR130978 SHN130977:SHN130978 SRJ130977:SRJ130978 TBF130977:TBF130978 TLB130977:TLB130978 TUX130977:TUX130978 UET130977:UET130978 UOP130977:UOP130978 UYL130977:UYL130978 VIH130977:VIH130978 VSD130977:VSD130978 WBZ130977:WBZ130978 WLV130977:WLV130978 WVR130977:WVR130978 N262049:N262050 JF196513:JF196514 TB196513:TB196514 ACX196513:ACX196514 AMT196513:AMT196514 AWP196513:AWP196514 BGL196513:BGL196514 BQH196513:BQH196514 CAD196513:CAD196514 CJZ196513:CJZ196514 CTV196513:CTV196514 DDR196513:DDR196514 DNN196513:DNN196514 DXJ196513:DXJ196514 EHF196513:EHF196514 ERB196513:ERB196514 FAX196513:FAX196514 FKT196513:FKT196514 FUP196513:FUP196514 GEL196513:GEL196514 GOH196513:GOH196514 GYD196513:GYD196514 HHZ196513:HHZ196514 HRV196513:HRV196514 IBR196513:IBR196514 ILN196513:ILN196514 IVJ196513:IVJ196514 JFF196513:JFF196514 JPB196513:JPB196514 JYX196513:JYX196514 KIT196513:KIT196514 KSP196513:KSP196514 LCL196513:LCL196514 LMH196513:LMH196514 LWD196513:LWD196514 MFZ196513:MFZ196514 MPV196513:MPV196514 MZR196513:MZR196514 NJN196513:NJN196514 NTJ196513:NTJ196514 ODF196513:ODF196514 ONB196513:ONB196514 OWX196513:OWX196514 PGT196513:PGT196514 PQP196513:PQP196514 QAL196513:QAL196514 QKH196513:QKH196514 QUD196513:QUD196514 RDZ196513:RDZ196514 RNV196513:RNV196514 RXR196513:RXR196514 SHN196513:SHN196514 SRJ196513:SRJ196514 TBF196513:TBF196514 TLB196513:TLB196514 TUX196513:TUX196514 UET196513:UET196514 UOP196513:UOP196514 UYL196513:UYL196514 VIH196513:VIH196514 VSD196513:VSD196514 WBZ196513:WBZ196514 WLV196513:WLV196514 WVR196513:WVR196514 N327585:N327586 JF262049:JF262050 TB262049:TB262050 ACX262049:ACX262050 AMT262049:AMT262050 AWP262049:AWP262050 BGL262049:BGL262050 BQH262049:BQH262050 CAD262049:CAD262050 CJZ262049:CJZ262050 CTV262049:CTV262050 DDR262049:DDR262050 DNN262049:DNN262050 DXJ262049:DXJ262050 EHF262049:EHF262050 ERB262049:ERB262050 FAX262049:FAX262050 FKT262049:FKT262050 FUP262049:FUP262050 GEL262049:GEL262050 GOH262049:GOH262050 GYD262049:GYD262050 HHZ262049:HHZ262050 HRV262049:HRV262050 IBR262049:IBR262050 ILN262049:ILN262050 IVJ262049:IVJ262050 JFF262049:JFF262050 JPB262049:JPB262050 JYX262049:JYX262050 KIT262049:KIT262050 KSP262049:KSP262050 LCL262049:LCL262050 LMH262049:LMH262050 LWD262049:LWD262050 MFZ262049:MFZ262050 MPV262049:MPV262050 MZR262049:MZR262050 NJN262049:NJN262050 NTJ262049:NTJ262050 ODF262049:ODF262050 ONB262049:ONB262050 OWX262049:OWX262050 PGT262049:PGT262050 PQP262049:PQP262050 QAL262049:QAL262050 QKH262049:QKH262050 QUD262049:QUD262050 RDZ262049:RDZ262050 RNV262049:RNV262050 RXR262049:RXR262050 SHN262049:SHN262050 SRJ262049:SRJ262050 TBF262049:TBF262050 TLB262049:TLB262050 TUX262049:TUX262050 UET262049:UET262050 UOP262049:UOP262050 UYL262049:UYL262050 VIH262049:VIH262050 VSD262049:VSD262050 WBZ262049:WBZ262050 WLV262049:WLV262050 WVR262049:WVR262050 N393121:N393122 JF327585:JF327586 TB327585:TB327586 ACX327585:ACX327586 AMT327585:AMT327586 AWP327585:AWP327586 BGL327585:BGL327586 BQH327585:BQH327586 CAD327585:CAD327586 CJZ327585:CJZ327586 CTV327585:CTV327586 DDR327585:DDR327586 DNN327585:DNN327586 DXJ327585:DXJ327586 EHF327585:EHF327586 ERB327585:ERB327586 FAX327585:FAX327586 FKT327585:FKT327586 FUP327585:FUP327586 GEL327585:GEL327586 GOH327585:GOH327586 GYD327585:GYD327586 HHZ327585:HHZ327586 HRV327585:HRV327586 IBR327585:IBR327586 ILN327585:ILN327586 IVJ327585:IVJ327586 JFF327585:JFF327586 JPB327585:JPB327586 JYX327585:JYX327586 KIT327585:KIT327586 KSP327585:KSP327586 LCL327585:LCL327586 LMH327585:LMH327586 LWD327585:LWD327586 MFZ327585:MFZ327586 MPV327585:MPV327586 MZR327585:MZR327586 NJN327585:NJN327586 NTJ327585:NTJ327586 ODF327585:ODF327586 ONB327585:ONB327586 OWX327585:OWX327586 PGT327585:PGT327586 PQP327585:PQP327586 QAL327585:QAL327586 QKH327585:QKH327586 QUD327585:QUD327586 RDZ327585:RDZ327586 RNV327585:RNV327586 RXR327585:RXR327586 SHN327585:SHN327586 SRJ327585:SRJ327586 TBF327585:TBF327586 TLB327585:TLB327586 TUX327585:TUX327586 UET327585:UET327586 UOP327585:UOP327586 UYL327585:UYL327586 VIH327585:VIH327586 VSD327585:VSD327586 WBZ327585:WBZ327586 WLV327585:WLV327586 WVR327585:WVR327586 N458657:N458658 JF393121:JF393122 TB393121:TB393122 ACX393121:ACX393122 AMT393121:AMT393122 AWP393121:AWP393122 BGL393121:BGL393122 BQH393121:BQH393122 CAD393121:CAD393122 CJZ393121:CJZ393122 CTV393121:CTV393122 DDR393121:DDR393122 DNN393121:DNN393122 DXJ393121:DXJ393122 EHF393121:EHF393122 ERB393121:ERB393122 FAX393121:FAX393122 FKT393121:FKT393122 FUP393121:FUP393122 GEL393121:GEL393122 GOH393121:GOH393122 GYD393121:GYD393122 HHZ393121:HHZ393122 HRV393121:HRV393122 IBR393121:IBR393122 ILN393121:ILN393122 IVJ393121:IVJ393122 JFF393121:JFF393122 JPB393121:JPB393122 JYX393121:JYX393122 KIT393121:KIT393122 KSP393121:KSP393122 LCL393121:LCL393122 LMH393121:LMH393122 LWD393121:LWD393122 MFZ393121:MFZ393122 MPV393121:MPV393122 MZR393121:MZR393122 NJN393121:NJN393122 NTJ393121:NTJ393122 ODF393121:ODF393122 ONB393121:ONB393122 OWX393121:OWX393122 PGT393121:PGT393122 PQP393121:PQP393122 QAL393121:QAL393122 QKH393121:QKH393122 QUD393121:QUD393122 RDZ393121:RDZ393122 RNV393121:RNV393122 RXR393121:RXR393122 SHN393121:SHN393122 SRJ393121:SRJ393122 TBF393121:TBF393122 TLB393121:TLB393122 TUX393121:TUX393122 UET393121:UET393122 UOP393121:UOP393122 UYL393121:UYL393122 VIH393121:VIH393122 VSD393121:VSD393122 WBZ393121:WBZ393122 WLV393121:WLV393122 WVR393121:WVR393122 N524193:N524194 JF458657:JF458658 TB458657:TB458658 ACX458657:ACX458658 AMT458657:AMT458658 AWP458657:AWP458658 BGL458657:BGL458658 BQH458657:BQH458658 CAD458657:CAD458658 CJZ458657:CJZ458658 CTV458657:CTV458658 DDR458657:DDR458658 DNN458657:DNN458658 DXJ458657:DXJ458658 EHF458657:EHF458658 ERB458657:ERB458658 FAX458657:FAX458658 FKT458657:FKT458658 FUP458657:FUP458658 GEL458657:GEL458658 GOH458657:GOH458658 GYD458657:GYD458658 HHZ458657:HHZ458658 HRV458657:HRV458658 IBR458657:IBR458658 ILN458657:ILN458658 IVJ458657:IVJ458658 JFF458657:JFF458658 JPB458657:JPB458658 JYX458657:JYX458658 KIT458657:KIT458658 KSP458657:KSP458658 LCL458657:LCL458658 LMH458657:LMH458658 LWD458657:LWD458658 MFZ458657:MFZ458658 MPV458657:MPV458658 MZR458657:MZR458658 NJN458657:NJN458658 NTJ458657:NTJ458658 ODF458657:ODF458658 ONB458657:ONB458658 OWX458657:OWX458658 PGT458657:PGT458658 PQP458657:PQP458658 QAL458657:QAL458658 QKH458657:QKH458658 QUD458657:QUD458658 RDZ458657:RDZ458658 RNV458657:RNV458658 RXR458657:RXR458658 SHN458657:SHN458658 SRJ458657:SRJ458658 TBF458657:TBF458658 TLB458657:TLB458658 TUX458657:TUX458658 UET458657:UET458658 UOP458657:UOP458658 UYL458657:UYL458658 VIH458657:VIH458658 VSD458657:VSD458658 WBZ458657:WBZ458658 WLV458657:WLV458658 WVR458657:WVR458658 N589729:N589730 JF524193:JF524194 TB524193:TB524194 ACX524193:ACX524194 AMT524193:AMT524194 AWP524193:AWP524194 BGL524193:BGL524194 BQH524193:BQH524194 CAD524193:CAD524194 CJZ524193:CJZ524194 CTV524193:CTV524194 DDR524193:DDR524194 DNN524193:DNN524194 DXJ524193:DXJ524194 EHF524193:EHF524194 ERB524193:ERB524194 FAX524193:FAX524194 FKT524193:FKT524194 FUP524193:FUP524194 GEL524193:GEL524194 GOH524193:GOH524194 GYD524193:GYD524194 HHZ524193:HHZ524194 HRV524193:HRV524194 IBR524193:IBR524194 ILN524193:ILN524194 IVJ524193:IVJ524194 JFF524193:JFF524194 JPB524193:JPB524194 JYX524193:JYX524194 KIT524193:KIT524194 KSP524193:KSP524194 LCL524193:LCL524194 LMH524193:LMH524194 LWD524193:LWD524194 MFZ524193:MFZ524194 MPV524193:MPV524194 MZR524193:MZR524194 NJN524193:NJN524194 NTJ524193:NTJ524194 ODF524193:ODF524194 ONB524193:ONB524194 OWX524193:OWX524194 PGT524193:PGT524194 PQP524193:PQP524194 QAL524193:QAL524194 QKH524193:QKH524194 QUD524193:QUD524194 RDZ524193:RDZ524194 RNV524193:RNV524194 RXR524193:RXR524194 SHN524193:SHN524194 SRJ524193:SRJ524194 TBF524193:TBF524194 TLB524193:TLB524194 TUX524193:TUX524194 UET524193:UET524194 UOP524193:UOP524194 UYL524193:UYL524194 VIH524193:VIH524194 VSD524193:VSD524194 WBZ524193:WBZ524194 WLV524193:WLV524194 WVR524193:WVR524194 N655265:N655266 JF589729:JF589730 TB589729:TB589730 ACX589729:ACX589730 AMT589729:AMT589730 AWP589729:AWP589730 BGL589729:BGL589730 BQH589729:BQH589730 CAD589729:CAD589730 CJZ589729:CJZ589730 CTV589729:CTV589730 DDR589729:DDR589730 DNN589729:DNN589730 DXJ589729:DXJ589730 EHF589729:EHF589730 ERB589729:ERB589730 FAX589729:FAX589730 FKT589729:FKT589730 FUP589729:FUP589730 GEL589729:GEL589730 GOH589729:GOH589730 GYD589729:GYD589730 HHZ589729:HHZ589730 HRV589729:HRV589730 IBR589729:IBR589730 ILN589729:ILN589730 IVJ589729:IVJ589730 JFF589729:JFF589730 JPB589729:JPB589730 JYX589729:JYX589730 KIT589729:KIT589730 KSP589729:KSP589730 LCL589729:LCL589730 LMH589729:LMH589730 LWD589729:LWD589730 MFZ589729:MFZ589730 MPV589729:MPV589730 MZR589729:MZR589730 NJN589729:NJN589730 NTJ589729:NTJ589730 ODF589729:ODF589730 ONB589729:ONB589730 OWX589729:OWX589730 PGT589729:PGT589730 PQP589729:PQP589730 QAL589729:QAL589730 QKH589729:QKH589730 QUD589729:QUD589730 RDZ589729:RDZ589730 RNV589729:RNV589730 RXR589729:RXR589730 SHN589729:SHN589730 SRJ589729:SRJ589730 TBF589729:TBF589730 TLB589729:TLB589730 TUX589729:TUX589730 UET589729:UET589730 UOP589729:UOP589730 UYL589729:UYL589730 VIH589729:VIH589730 VSD589729:VSD589730 WBZ589729:WBZ589730 WLV589729:WLV589730 WVR589729:WVR589730 N720801:N720802 JF655265:JF655266 TB655265:TB655266 ACX655265:ACX655266 AMT655265:AMT655266 AWP655265:AWP655266 BGL655265:BGL655266 BQH655265:BQH655266 CAD655265:CAD655266 CJZ655265:CJZ655266 CTV655265:CTV655266 DDR655265:DDR655266 DNN655265:DNN655266 DXJ655265:DXJ655266 EHF655265:EHF655266 ERB655265:ERB655266 FAX655265:FAX655266 FKT655265:FKT655266 FUP655265:FUP655266 GEL655265:GEL655266 GOH655265:GOH655266 GYD655265:GYD655266 HHZ655265:HHZ655266 HRV655265:HRV655266 IBR655265:IBR655266 ILN655265:ILN655266 IVJ655265:IVJ655266 JFF655265:JFF655266 JPB655265:JPB655266 JYX655265:JYX655266 KIT655265:KIT655266 KSP655265:KSP655266 LCL655265:LCL655266 LMH655265:LMH655266 LWD655265:LWD655266 MFZ655265:MFZ655266 MPV655265:MPV655266 MZR655265:MZR655266 NJN655265:NJN655266 NTJ655265:NTJ655266 ODF655265:ODF655266 ONB655265:ONB655266 OWX655265:OWX655266 PGT655265:PGT655266 PQP655265:PQP655266 QAL655265:QAL655266 QKH655265:QKH655266 QUD655265:QUD655266 RDZ655265:RDZ655266 RNV655265:RNV655266 RXR655265:RXR655266 SHN655265:SHN655266 SRJ655265:SRJ655266 TBF655265:TBF655266 TLB655265:TLB655266 TUX655265:TUX655266 UET655265:UET655266 UOP655265:UOP655266 UYL655265:UYL655266 VIH655265:VIH655266 VSD655265:VSD655266 WBZ655265:WBZ655266 WLV655265:WLV655266 WVR655265:WVR655266 N786337:N786338 JF720801:JF720802 TB720801:TB720802 ACX720801:ACX720802 AMT720801:AMT720802 AWP720801:AWP720802 BGL720801:BGL720802 BQH720801:BQH720802 CAD720801:CAD720802 CJZ720801:CJZ720802 CTV720801:CTV720802 DDR720801:DDR720802 DNN720801:DNN720802 DXJ720801:DXJ720802 EHF720801:EHF720802 ERB720801:ERB720802 FAX720801:FAX720802 FKT720801:FKT720802 FUP720801:FUP720802 GEL720801:GEL720802 GOH720801:GOH720802 GYD720801:GYD720802 HHZ720801:HHZ720802 HRV720801:HRV720802 IBR720801:IBR720802 ILN720801:ILN720802 IVJ720801:IVJ720802 JFF720801:JFF720802 JPB720801:JPB720802 JYX720801:JYX720802 KIT720801:KIT720802 KSP720801:KSP720802 LCL720801:LCL720802 LMH720801:LMH720802 LWD720801:LWD720802 MFZ720801:MFZ720802 MPV720801:MPV720802 MZR720801:MZR720802 NJN720801:NJN720802 NTJ720801:NTJ720802 ODF720801:ODF720802 ONB720801:ONB720802 OWX720801:OWX720802 PGT720801:PGT720802 PQP720801:PQP720802 QAL720801:QAL720802 QKH720801:QKH720802 QUD720801:QUD720802 RDZ720801:RDZ720802 RNV720801:RNV720802 RXR720801:RXR720802 SHN720801:SHN720802 SRJ720801:SRJ720802 TBF720801:TBF720802 TLB720801:TLB720802 TUX720801:TUX720802 UET720801:UET720802 UOP720801:UOP720802 UYL720801:UYL720802 VIH720801:VIH720802 VSD720801:VSD720802 WBZ720801:WBZ720802 WLV720801:WLV720802 WVR720801:WVR720802 N851873:N851874 JF786337:JF786338 TB786337:TB786338 ACX786337:ACX786338 AMT786337:AMT786338 AWP786337:AWP786338 BGL786337:BGL786338 BQH786337:BQH786338 CAD786337:CAD786338 CJZ786337:CJZ786338 CTV786337:CTV786338 DDR786337:DDR786338 DNN786337:DNN786338 DXJ786337:DXJ786338 EHF786337:EHF786338 ERB786337:ERB786338 FAX786337:FAX786338 FKT786337:FKT786338 FUP786337:FUP786338 GEL786337:GEL786338 GOH786337:GOH786338 GYD786337:GYD786338 HHZ786337:HHZ786338 HRV786337:HRV786338 IBR786337:IBR786338 ILN786337:ILN786338 IVJ786337:IVJ786338 JFF786337:JFF786338 JPB786337:JPB786338 JYX786337:JYX786338 KIT786337:KIT786338 KSP786337:KSP786338 LCL786337:LCL786338 LMH786337:LMH786338 LWD786337:LWD786338 MFZ786337:MFZ786338 MPV786337:MPV786338 MZR786337:MZR786338 NJN786337:NJN786338 NTJ786337:NTJ786338 ODF786337:ODF786338 ONB786337:ONB786338 OWX786337:OWX786338 PGT786337:PGT786338 PQP786337:PQP786338 QAL786337:QAL786338 QKH786337:QKH786338 QUD786337:QUD786338 RDZ786337:RDZ786338 RNV786337:RNV786338 RXR786337:RXR786338 SHN786337:SHN786338 SRJ786337:SRJ786338 TBF786337:TBF786338 TLB786337:TLB786338 TUX786337:TUX786338 UET786337:UET786338 UOP786337:UOP786338 UYL786337:UYL786338 VIH786337:VIH786338 VSD786337:VSD786338 WBZ786337:WBZ786338 WLV786337:WLV786338 WVR786337:WVR786338 N917409:N917410 JF851873:JF851874 TB851873:TB851874 ACX851873:ACX851874 AMT851873:AMT851874 AWP851873:AWP851874 BGL851873:BGL851874 BQH851873:BQH851874 CAD851873:CAD851874 CJZ851873:CJZ851874 CTV851873:CTV851874 DDR851873:DDR851874 DNN851873:DNN851874 DXJ851873:DXJ851874 EHF851873:EHF851874 ERB851873:ERB851874 FAX851873:FAX851874 FKT851873:FKT851874 FUP851873:FUP851874 GEL851873:GEL851874 GOH851873:GOH851874 GYD851873:GYD851874 HHZ851873:HHZ851874 HRV851873:HRV851874 IBR851873:IBR851874 ILN851873:ILN851874 IVJ851873:IVJ851874 JFF851873:JFF851874 JPB851873:JPB851874 JYX851873:JYX851874 KIT851873:KIT851874 KSP851873:KSP851874 LCL851873:LCL851874 LMH851873:LMH851874 LWD851873:LWD851874 MFZ851873:MFZ851874 MPV851873:MPV851874 MZR851873:MZR851874 NJN851873:NJN851874 NTJ851873:NTJ851874 ODF851873:ODF851874 ONB851873:ONB851874 OWX851873:OWX851874 PGT851873:PGT851874 PQP851873:PQP851874 QAL851873:QAL851874 QKH851873:QKH851874 QUD851873:QUD851874 RDZ851873:RDZ851874 RNV851873:RNV851874 RXR851873:RXR851874 SHN851873:SHN851874 SRJ851873:SRJ851874 TBF851873:TBF851874 TLB851873:TLB851874 TUX851873:TUX851874 UET851873:UET851874 UOP851873:UOP851874 UYL851873:UYL851874 VIH851873:VIH851874 VSD851873:VSD851874 WBZ851873:WBZ851874 WLV851873:WLV851874 WVR851873:WVR851874 N982945:N982946 JF917409:JF917410 TB917409:TB917410 ACX917409:ACX917410 AMT917409:AMT917410 AWP917409:AWP917410 BGL917409:BGL917410 BQH917409:BQH917410 CAD917409:CAD917410 CJZ917409:CJZ917410 CTV917409:CTV917410 DDR917409:DDR917410 DNN917409:DNN917410 DXJ917409:DXJ917410 EHF917409:EHF917410 ERB917409:ERB917410 FAX917409:FAX917410 FKT917409:FKT917410 FUP917409:FUP917410 GEL917409:GEL917410 GOH917409:GOH917410 GYD917409:GYD917410 HHZ917409:HHZ917410 HRV917409:HRV917410 IBR917409:IBR917410 ILN917409:ILN917410 IVJ917409:IVJ917410 JFF917409:JFF917410 JPB917409:JPB917410 JYX917409:JYX917410 KIT917409:KIT917410 KSP917409:KSP917410 LCL917409:LCL917410 LMH917409:LMH917410 LWD917409:LWD917410 MFZ917409:MFZ917410 MPV917409:MPV917410 MZR917409:MZR917410 NJN917409:NJN917410 NTJ917409:NTJ917410 ODF917409:ODF917410 ONB917409:ONB917410 OWX917409:OWX917410 PGT917409:PGT917410 PQP917409:PQP917410 QAL917409:QAL917410 QKH917409:QKH917410 QUD917409:QUD917410 RDZ917409:RDZ917410 RNV917409:RNV917410 RXR917409:RXR917410 SHN917409:SHN917410 SRJ917409:SRJ917410 TBF917409:TBF917410 TLB917409:TLB917410 TUX917409:TUX917410 UET917409:UET917410 UOP917409:UOP917410 UYL917409:UYL917410 VIH917409:VIH917410 VSD917409:VSD917410 WBZ917409:WBZ917410 WLV917409:WLV917410 WVR917409:WVR917410 WLV982945:WLV982946 JF982945:JF982946 TB982945:TB982946 ACX982945:ACX982946 AMT982945:AMT982946 AWP982945:AWP982946 BGL982945:BGL982946 BQH982945:BQH982946 CAD982945:CAD982946 CJZ982945:CJZ982946 CTV982945:CTV982946 DDR982945:DDR982946 DNN982945:DNN982946 DXJ982945:DXJ982946 EHF982945:EHF982946 ERB982945:ERB982946 FAX982945:FAX982946 FKT982945:FKT982946 FUP982945:FUP982946 GEL982945:GEL982946 GOH982945:GOH982946 GYD982945:GYD982946 HHZ982945:HHZ982946 HRV982945:HRV982946 IBR982945:IBR982946 ILN982945:ILN982946 IVJ982945:IVJ982946 JFF982945:JFF982946 JPB982945:JPB982946 JYX982945:JYX982946 KIT982945:KIT982946 KSP982945:KSP982946 LCL982945:LCL982946 LMH982945:LMH982946 LWD982945:LWD982946 MFZ982945:MFZ982946 MPV982945:MPV982946 MZR982945:MZR982946 NJN982945:NJN982946 NTJ982945:NTJ982946 ODF982945:ODF982946 ONB982945:ONB982946 OWX982945:OWX982946 PGT982945:PGT982946 PQP982945:PQP982946 QAL982945:QAL982946 QKH982945:QKH982946 QUD982945:QUD982946 RDZ982945:RDZ982946 RNV982945:RNV982946 RXR982945:RXR982946 SHN982945:SHN982946 SRJ982945:SRJ982946 TBF982945:TBF982946 TLB982945:TLB982946 TUX982945:TUX982946 UET982945:UET982946 UOP982945:UOP982946 UYL982945:UYL982946 VIH982945:VIH982946 VSD982945:VSD982946 WBZ982945:WBZ982946 N65441:N65442" xr:uid="{00000000-0002-0000-04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B65494 SX65494 ACT65494 AMP65494 AWL65494 BGH65494 BQD65494 BZZ65494 CJV65494 CTR65494 DDN65494 DNJ65494 DXF65494 EHB65494 EQX65494 FAT65494 FKP65494 FUL65494 GEH65494 GOD65494 GXZ65494 HHV65494 HRR65494 IBN65494 ILJ65494 IVF65494 JFB65494 JOX65494 JYT65494 KIP65494 KSL65494 LCH65494 LMD65494 LVZ65494 MFV65494 MPR65494 MZN65494 NJJ65494 NTF65494 ODB65494 OMX65494 OWT65494 PGP65494 PQL65494 QAH65494 QKD65494 QTZ65494 RDV65494 RNR65494 RXN65494 SHJ65494 SRF65494 TBB65494 TKX65494 TUT65494 UEP65494 UOL65494 UYH65494 VID65494 VRZ65494 WBV65494 WLR65494 WVN65494 JB131030 SX131030 ACT131030 AMP131030 AWL131030 BGH131030 BQD131030 BZZ131030 CJV131030 CTR131030 DDN131030 DNJ131030 DXF131030 EHB131030 EQX131030 FAT131030 FKP131030 FUL131030 GEH131030 GOD131030 GXZ131030 HHV131030 HRR131030 IBN131030 ILJ131030 IVF131030 JFB131030 JOX131030 JYT131030 KIP131030 KSL131030 LCH131030 LMD131030 LVZ131030 MFV131030 MPR131030 MZN131030 NJJ131030 NTF131030 ODB131030 OMX131030 OWT131030 PGP131030 PQL131030 QAH131030 QKD131030 QTZ131030 RDV131030 RNR131030 RXN131030 SHJ131030 SRF131030 TBB131030 TKX131030 TUT131030 UEP131030 UOL131030 UYH131030 VID131030 VRZ131030 WBV131030 WLR131030 WVN131030 JB196566 SX196566 ACT196566 AMP196566 AWL196566 BGH196566 BQD196566 BZZ196566 CJV196566 CTR196566 DDN196566 DNJ196566 DXF196566 EHB196566 EQX196566 FAT196566 FKP196566 FUL196566 GEH196566 GOD196566 GXZ196566 HHV196566 HRR196566 IBN196566 ILJ196566 IVF196566 JFB196566 JOX196566 JYT196566 KIP196566 KSL196566 LCH196566 LMD196566 LVZ196566 MFV196566 MPR196566 MZN196566 NJJ196566 NTF196566 ODB196566 OMX196566 OWT196566 PGP196566 PQL196566 QAH196566 QKD196566 QTZ196566 RDV196566 RNR196566 RXN196566 SHJ196566 SRF196566 TBB196566 TKX196566 TUT196566 UEP196566 UOL196566 UYH196566 VID196566 VRZ196566 WBV196566 WLR196566 WVN196566 JB262102 SX262102 ACT262102 AMP262102 AWL262102 BGH262102 BQD262102 BZZ262102 CJV262102 CTR262102 DDN262102 DNJ262102 DXF262102 EHB262102 EQX262102 FAT262102 FKP262102 FUL262102 GEH262102 GOD262102 GXZ262102 HHV262102 HRR262102 IBN262102 ILJ262102 IVF262102 JFB262102 JOX262102 JYT262102 KIP262102 KSL262102 LCH262102 LMD262102 LVZ262102 MFV262102 MPR262102 MZN262102 NJJ262102 NTF262102 ODB262102 OMX262102 OWT262102 PGP262102 PQL262102 QAH262102 QKD262102 QTZ262102 RDV262102 RNR262102 RXN262102 SHJ262102 SRF262102 TBB262102 TKX262102 TUT262102 UEP262102 UOL262102 UYH262102 VID262102 VRZ262102 WBV262102 WLR262102 WVN262102 JB327638 SX327638 ACT327638 AMP327638 AWL327638 BGH327638 BQD327638 BZZ327638 CJV327638 CTR327638 DDN327638 DNJ327638 DXF327638 EHB327638 EQX327638 FAT327638 FKP327638 FUL327638 GEH327638 GOD327638 GXZ327638 HHV327638 HRR327638 IBN327638 ILJ327638 IVF327638 JFB327638 JOX327638 JYT327638 KIP327638 KSL327638 LCH327638 LMD327638 LVZ327638 MFV327638 MPR327638 MZN327638 NJJ327638 NTF327638 ODB327638 OMX327638 OWT327638 PGP327638 PQL327638 QAH327638 QKD327638 QTZ327638 RDV327638 RNR327638 RXN327638 SHJ327638 SRF327638 TBB327638 TKX327638 TUT327638 UEP327638 UOL327638 UYH327638 VID327638 VRZ327638 WBV327638 WLR327638 WVN327638 JB393174 SX393174 ACT393174 AMP393174 AWL393174 BGH393174 BQD393174 BZZ393174 CJV393174 CTR393174 DDN393174 DNJ393174 DXF393174 EHB393174 EQX393174 FAT393174 FKP393174 FUL393174 GEH393174 GOD393174 GXZ393174 HHV393174 HRR393174 IBN393174 ILJ393174 IVF393174 JFB393174 JOX393174 JYT393174 KIP393174 KSL393174 LCH393174 LMD393174 LVZ393174 MFV393174 MPR393174 MZN393174 NJJ393174 NTF393174 ODB393174 OMX393174 OWT393174 PGP393174 PQL393174 QAH393174 QKD393174 QTZ393174 RDV393174 RNR393174 RXN393174 SHJ393174 SRF393174 TBB393174 TKX393174 TUT393174 UEP393174 UOL393174 UYH393174 VID393174 VRZ393174 WBV393174 WLR393174 WVN393174 JB458710 SX458710 ACT458710 AMP458710 AWL458710 BGH458710 BQD458710 BZZ458710 CJV458710 CTR458710 DDN458710 DNJ458710 DXF458710 EHB458710 EQX458710 FAT458710 FKP458710 FUL458710 GEH458710 GOD458710 GXZ458710 HHV458710 HRR458710 IBN458710 ILJ458710 IVF458710 JFB458710 JOX458710 JYT458710 KIP458710 KSL458710 LCH458710 LMD458710 LVZ458710 MFV458710 MPR458710 MZN458710 NJJ458710 NTF458710 ODB458710 OMX458710 OWT458710 PGP458710 PQL458710 QAH458710 QKD458710 QTZ458710 RDV458710 RNR458710 RXN458710 SHJ458710 SRF458710 TBB458710 TKX458710 TUT458710 UEP458710 UOL458710 UYH458710 VID458710 VRZ458710 WBV458710 WLR458710 WVN458710 JB524246 SX524246 ACT524246 AMP524246 AWL524246 BGH524246 BQD524246 BZZ524246 CJV524246 CTR524246 DDN524246 DNJ524246 DXF524246 EHB524246 EQX524246 FAT524246 FKP524246 FUL524246 GEH524246 GOD524246 GXZ524246 HHV524246 HRR524246 IBN524246 ILJ524246 IVF524246 JFB524246 JOX524246 JYT524246 KIP524246 KSL524246 LCH524246 LMD524246 LVZ524246 MFV524246 MPR524246 MZN524246 NJJ524246 NTF524246 ODB524246 OMX524246 OWT524246 PGP524246 PQL524246 QAH524246 QKD524246 QTZ524246 RDV524246 RNR524246 RXN524246 SHJ524246 SRF524246 TBB524246 TKX524246 TUT524246 UEP524246 UOL524246 UYH524246 VID524246 VRZ524246 WBV524246 WLR524246 WVN524246 JB589782 SX589782 ACT589782 AMP589782 AWL589782 BGH589782 BQD589782 BZZ589782 CJV589782 CTR589782 DDN589782 DNJ589782 DXF589782 EHB589782 EQX589782 FAT589782 FKP589782 FUL589782 GEH589782 GOD589782 GXZ589782 HHV589782 HRR589782 IBN589782 ILJ589782 IVF589782 JFB589782 JOX589782 JYT589782 KIP589782 KSL589782 LCH589782 LMD589782 LVZ589782 MFV589782 MPR589782 MZN589782 NJJ589782 NTF589782 ODB589782 OMX589782 OWT589782 PGP589782 PQL589782 QAH589782 QKD589782 QTZ589782 RDV589782 RNR589782 RXN589782 SHJ589782 SRF589782 TBB589782 TKX589782 TUT589782 UEP589782 UOL589782 UYH589782 VID589782 VRZ589782 WBV589782 WLR589782 WVN589782 JB655318 SX655318 ACT655318 AMP655318 AWL655318 BGH655318 BQD655318 BZZ655318 CJV655318 CTR655318 DDN655318 DNJ655318 DXF655318 EHB655318 EQX655318 FAT655318 FKP655318 FUL655318 GEH655318 GOD655318 GXZ655318 HHV655318 HRR655318 IBN655318 ILJ655318 IVF655318 JFB655318 JOX655318 JYT655318 KIP655318 KSL655318 LCH655318 LMD655318 LVZ655318 MFV655318 MPR655318 MZN655318 NJJ655318 NTF655318 ODB655318 OMX655318 OWT655318 PGP655318 PQL655318 QAH655318 QKD655318 QTZ655318 RDV655318 RNR655318 RXN655318 SHJ655318 SRF655318 TBB655318 TKX655318 TUT655318 UEP655318 UOL655318 UYH655318 VID655318 VRZ655318 WBV655318 WLR655318 WVN655318 JB720854 SX720854 ACT720854 AMP720854 AWL720854 BGH720854 BQD720854 BZZ720854 CJV720854 CTR720854 DDN720854 DNJ720854 DXF720854 EHB720854 EQX720854 FAT720854 FKP720854 FUL720854 GEH720854 GOD720854 GXZ720854 HHV720854 HRR720854 IBN720854 ILJ720854 IVF720854 JFB720854 JOX720854 JYT720854 KIP720854 KSL720854 LCH720854 LMD720854 LVZ720854 MFV720854 MPR720854 MZN720854 NJJ720854 NTF720854 ODB720854 OMX720854 OWT720854 PGP720854 PQL720854 QAH720854 QKD720854 QTZ720854 RDV720854 RNR720854 RXN720854 SHJ720854 SRF720854 TBB720854 TKX720854 TUT720854 UEP720854 UOL720854 UYH720854 VID720854 VRZ720854 WBV720854 WLR720854 WVN720854 JB786390 SX786390 ACT786390 AMP786390 AWL786390 BGH786390 BQD786390 BZZ786390 CJV786390 CTR786390 DDN786390 DNJ786390 DXF786390 EHB786390 EQX786390 FAT786390 FKP786390 FUL786390 GEH786390 GOD786390 GXZ786390 HHV786390 HRR786390 IBN786390 ILJ786390 IVF786390 JFB786390 JOX786390 JYT786390 KIP786390 KSL786390 LCH786390 LMD786390 LVZ786390 MFV786390 MPR786390 MZN786390 NJJ786390 NTF786390 ODB786390 OMX786390 OWT786390 PGP786390 PQL786390 QAH786390 QKD786390 QTZ786390 RDV786390 RNR786390 RXN786390 SHJ786390 SRF786390 TBB786390 TKX786390 TUT786390 UEP786390 UOL786390 UYH786390 VID786390 VRZ786390 WBV786390 WLR786390 WVN786390 JB851926 SX851926 ACT851926 AMP851926 AWL851926 BGH851926 BQD851926 BZZ851926 CJV851926 CTR851926 DDN851926 DNJ851926 DXF851926 EHB851926 EQX851926 FAT851926 FKP851926 FUL851926 GEH851926 GOD851926 GXZ851926 HHV851926 HRR851926 IBN851926 ILJ851926 IVF851926 JFB851926 JOX851926 JYT851926 KIP851926 KSL851926 LCH851926 LMD851926 LVZ851926 MFV851926 MPR851926 MZN851926 NJJ851926 NTF851926 ODB851926 OMX851926 OWT851926 PGP851926 PQL851926 QAH851926 QKD851926 QTZ851926 RDV851926 RNR851926 RXN851926 SHJ851926 SRF851926 TBB851926 TKX851926 TUT851926 UEP851926 UOL851926 UYH851926 VID851926 VRZ851926 WBV851926 WLR851926 WVN851926 JB917462 SX917462 ACT917462 AMP917462 AWL917462 BGH917462 BQD917462 BZZ917462 CJV917462 CTR917462 DDN917462 DNJ917462 DXF917462 EHB917462 EQX917462 FAT917462 FKP917462 FUL917462 GEH917462 GOD917462 GXZ917462 HHV917462 HRR917462 IBN917462 ILJ917462 IVF917462 JFB917462 JOX917462 JYT917462 KIP917462 KSL917462 LCH917462 LMD917462 LVZ917462 MFV917462 MPR917462 MZN917462 NJJ917462 NTF917462 ODB917462 OMX917462 OWT917462 PGP917462 PQL917462 QAH917462 QKD917462 QTZ917462 RDV917462 RNR917462 RXN917462 SHJ917462 SRF917462 TBB917462 TKX917462 TUT917462 UEP917462 UOL917462 UYH917462 VID917462 VRZ917462 WBV917462 WLR917462 WVN917462 JB982998 SX982998 ACT982998 AMP982998 AWL982998 BGH982998 BQD982998 BZZ982998 CJV982998 CTR982998 DDN982998 DNJ982998 DXF982998 EHB982998 EQX982998 FAT982998 FKP982998 FUL982998 GEH982998 GOD982998 GXZ982998 HHV982998 HRR982998 IBN982998 ILJ982998 IVF982998 JFB982998 JOX982998 JYT982998 KIP982998 KSL982998 LCH982998 LMD982998 LVZ982998 MFV982998 MPR982998 MZN982998 NJJ982998 NTF982998 ODB982998 OMX982998 OWT982998 PGP982998 PQL982998 QAH982998 QKD982998 QTZ982998 RDV982998 RNR982998 RXN982998 SHJ982998 SRF982998 TBB982998 TKX982998 TUT982998 UEP982998 UOL982998 UYH982998 VID982998 VRZ982998 WBV982998 WLR982998 WVN982998 JC65469:JC65543 SY65469:SY65543 ACU65469:ACU65543 AMQ65469:AMQ65543 AWM65469:AWM65543 BGI65469:BGI65543 BQE65469:BQE65543 CAA65469:CAA65543 CJW65469:CJW65543 CTS65469:CTS65543 DDO65469:DDO65543 DNK65469:DNK65543 DXG65469:DXG65543 EHC65469:EHC65543 EQY65469:EQY65543 FAU65469:FAU65543 FKQ65469:FKQ65543 FUM65469:FUM65543 GEI65469:GEI65543 GOE65469:GOE65543 GYA65469:GYA65543 HHW65469:HHW65543 HRS65469:HRS65543 IBO65469:IBO65543 ILK65469:ILK65543 IVG65469:IVG65543 JFC65469:JFC65543 JOY65469:JOY65543 JYU65469:JYU65543 KIQ65469:KIQ65543 KSM65469:KSM65543 LCI65469:LCI65543 LME65469:LME65543 LWA65469:LWA65543 MFW65469:MFW65543 MPS65469:MPS65543 MZO65469:MZO65543 NJK65469:NJK65543 NTG65469:NTG65543 ODC65469:ODC65543 OMY65469:OMY65543 OWU65469:OWU65543 PGQ65469:PGQ65543 PQM65469:PQM65543 QAI65469:QAI65543 QKE65469:QKE65543 QUA65469:QUA65543 RDW65469:RDW65543 RNS65469:RNS65543 RXO65469:RXO65543 SHK65469:SHK65543 SRG65469:SRG65543 TBC65469:TBC65543 TKY65469:TKY65543 TUU65469:TUU65543 UEQ65469:UEQ65543 UOM65469:UOM65543 UYI65469:UYI65543 VIE65469:VIE65543 VSA65469:VSA65543 WBW65469:WBW65543 WLS65469:WLS65543 WVO65469:WVO65543 JC131005:JC131079 SY131005:SY131079 ACU131005:ACU131079 AMQ131005:AMQ131079 AWM131005:AWM131079 BGI131005:BGI131079 BQE131005:BQE131079 CAA131005:CAA131079 CJW131005:CJW131079 CTS131005:CTS131079 DDO131005:DDO131079 DNK131005:DNK131079 DXG131005:DXG131079 EHC131005:EHC131079 EQY131005:EQY131079 FAU131005:FAU131079 FKQ131005:FKQ131079 FUM131005:FUM131079 GEI131005:GEI131079 GOE131005:GOE131079 GYA131005:GYA131079 HHW131005:HHW131079 HRS131005:HRS131079 IBO131005:IBO131079 ILK131005:ILK131079 IVG131005:IVG131079 JFC131005:JFC131079 JOY131005:JOY131079 JYU131005:JYU131079 KIQ131005:KIQ131079 KSM131005:KSM131079 LCI131005:LCI131079 LME131005:LME131079 LWA131005:LWA131079 MFW131005:MFW131079 MPS131005:MPS131079 MZO131005:MZO131079 NJK131005:NJK131079 NTG131005:NTG131079 ODC131005:ODC131079 OMY131005:OMY131079 OWU131005:OWU131079 PGQ131005:PGQ131079 PQM131005:PQM131079 QAI131005:QAI131079 QKE131005:QKE131079 QUA131005:QUA131079 RDW131005:RDW131079 RNS131005:RNS131079 RXO131005:RXO131079 SHK131005:SHK131079 SRG131005:SRG131079 TBC131005:TBC131079 TKY131005:TKY131079 TUU131005:TUU131079 UEQ131005:UEQ131079 UOM131005:UOM131079 UYI131005:UYI131079 VIE131005:VIE131079 VSA131005:VSA131079 WBW131005:WBW131079 WLS131005:WLS131079 WVO131005:WVO131079 JC196541:JC196615 SY196541:SY196615 ACU196541:ACU196615 AMQ196541:AMQ196615 AWM196541:AWM196615 BGI196541:BGI196615 BQE196541:BQE196615 CAA196541:CAA196615 CJW196541:CJW196615 CTS196541:CTS196615 DDO196541:DDO196615 DNK196541:DNK196615 DXG196541:DXG196615 EHC196541:EHC196615 EQY196541:EQY196615 FAU196541:FAU196615 FKQ196541:FKQ196615 FUM196541:FUM196615 GEI196541:GEI196615 GOE196541:GOE196615 GYA196541:GYA196615 HHW196541:HHW196615 HRS196541:HRS196615 IBO196541:IBO196615 ILK196541:ILK196615 IVG196541:IVG196615 JFC196541:JFC196615 JOY196541:JOY196615 JYU196541:JYU196615 KIQ196541:KIQ196615 KSM196541:KSM196615 LCI196541:LCI196615 LME196541:LME196615 LWA196541:LWA196615 MFW196541:MFW196615 MPS196541:MPS196615 MZO196541:MZO196615 NJK196541:NJK196615 NTG196541:NTG196615 ODC196541:ODC196615 OMY196541:OMY196615 OWU196541:OWU196615 PGQ196541:PGQ196615 PQM196541:PQM196615 QAI196541:QAI196615 QKE196541:QKE196615 QUA196541:QUA196615 RDW196541:RDW196615 RNS196541:RNS196615 RXO196541:RXO196615 SHK196541:SHK196615 SRG196541:SRG196615 TBC196541:TBC196615 TKY196541:TKY196615 TUU196541:TUU196615 UEQ196541:UEQ196615 UOM196541:UOM196615 UYI196541:UYI196615 VIE196541:VIE196615 VSA196541:VSA196615 WBW196541:WBW196615 WLS196541:WLS196615 WVO196541:WVO196615 JC262077:JC262151 SY262077:SY262151 ACU262077:ACU262151 AMQ262077:AMQ262151 AWM262077:AWM262151 BGI262077:BGI262151 BQE262077:BQE262151 CAA262077:CAA262151 CJW262077:CJW262151 CTS262077:CTS262151 DDO262077:DDO262151 DNK262077:DNK262151 DXG262077:DXG262151 EHC262077:EHC262151 EQY262077:EQY262151 FAU262077:FAU262151 FKQ262077:FKQ262151 FUM262077:FUM262151 GEI262077:GEI262151 GOE262077:GOE262151 GYA262077:GYA262151 HHW262077:HHW262151 HRS262077:HRS262151 IBO262077:IBO262151 ILK262077:ILK262151 IVG262077:IVG262151 JFC262077:JFC262151 JOY262077:JOY262151 JYU262077:JYU262151 KIQ262077:KIQ262151 KSM262077:KSM262151 LCI262077:LCI262151 LME262077:LME262151 LWA262077:LWA262151 MFW262077:MFW262151 MPS262077:MPS262151 MZO262077:MZO262151 NJK262077:NJK262151 NTG262077:NTG262151 ODC262077:ODC262151 OMY262077:OMY262151 OWU262077:OWU262151 PGQ262077:PGQ262151 PQM262077:PQM262151 QAI262077:QAI262151 QKE262077:QKE262151 QUA262077:QUA262151 RDW262077:RDW262151 RNS262077:RNS262151 RXO262077:RXO262151 SHK262077:SHK262151 SRG262077:SRG262151 TBC262077:TBC262151 TKY262077:TKY262151 TUU262077:TUU262151 UEQ262077:UEQ262151 UOM262077:UOM262151 UYI262077:UYI262151 VIE262077:VIE262151 VSA262077:VSA262151 WBW262077:WBW262151 WLS262077:WLS262151 WVO262077:WVO262151 JC327613:JC327687 SY327613:SY327687 ACU327613:ACU327687 AMQ327613:AMQ327687 AWM327613:AWM327687 BGI327613:BGI327687 BQE327613:BQE327687 CAA327613:CAA327687 CJW327613:CJW327687 CTS327613:CTS327687 DDO327613:DDO327687 DNK327613:DNK327687 DXG327613:DXG327687 EHC327613:EHC327687 EQY327613:EQY327687 FAU327613:FAU327687 FKQ327613:FKQ327687 FUM327613:FUM327687 GEI327613:GEI327687 GOE327613:GOE327687 GYA327613:GYA327687 HHW327613:HHW327687 HRS327613:HRS327687 IBO327613:IBO327687 ILK327613:ILK327687 IVG327613:IVG327687 JFC327613:JFC327687 JOY327613:JOY327687 JYU327613:JYU327687 KIQ327613:KIQ327687 KSM327613:KSM327687 LCI327613:LCI327687 LME327613:LME327687 LWA327613:LWA327687 MFW327613:MFW327687 MPS327613:MPS327687 MZO327613:MZO327687 NJK327613:NJK327687 NTG327613:NTG327687 ODC327613:ODC327687 OMY327613:OMY327687 OWU327613:OWU327687 PGQ327613:PGQ327687 PQM327613:PQM327687 QAI327613:QAI327687 QKE327613:QKE327687 QUA327613:QUA327687 RDW327613:RDW327687 RNS327613:RNS327687 RXO327613:RXO327687 SHK327613:SHK327687 SRG327613:SRG327687 TBC327613:TBC327687 TKY327613:TKY327687 TUU327613:TUU327687 UEQ327613:UEQ327687 UOM327613:UOM327687 UYI327613:UYI327687 VIE327613:VIE327687 VSA327613:VSA327687 WBW327613:WBW327687 WLS327613:WLS327687 WVO327613:WVO327687 JC393149:JC393223 SY393149:SY393223 ACU393149:ACU393223 AMQ393149:AMQ393223 AWM393149:AWM393223 BGI393149:BGI393223 BQE393149:BQE393223 CAA393149:CAA393223 CJW393149:CJW393223 CTS393149:CTS393223 DDO393149:DDO393223 DNK393149:DNK393223 DXG393149:DXG393223 EHC393149:EHC393223 EQY393149:EQY393223 FAU393149:FAU393223 FKQ393149:FKQ393223 FUM393149:FUM393223 GEI393149:GEI393223 GOE393149:GOE393223 GYA393149:GYA393223 HHW393149:HHW393223 HRS393149:HRS393223 IBO393149:IBO393223 ILK393149:ILK393223 IVG393149:IVG393223 JFC393149:JFC393223 JOY393149:JOY393223 JYU393149:JYU393223 KIQ393149:KIQ393223 KSM393149:KSM393223 LCI393149:LCI393223 LME393149:LME393223 LWA393149:LWA393223 MFW393149:MFW393223 MPS393149:MPS393223 MZO393149:MZO393223 NJK393149:NJK393223 NTG393149:NTG393223 ODC393149:ODC393223 OMY393149:OMY393223 OWU393149:OWU393223 PGQ393149:PGQ393223 PQM393149:PQM393223 QAI393149:QAI393223 QKE393149:QKE393223 QUA393149:QUA393223 RDW393149:RDW393223 RNS393149:RNS393223 RXO393149:RXO393223 SHK393149:SHK393223 SRG393149:SRG393223 TBC393149:TBC393223 TKY393149:TKY393223 TUU393149:TUU393223 UEQ393149:UEQ393223 UOM393149:UOM393223 UYI393149:UYI393223 VIE393149:VIE393223 VSA393149:VSA393223 WBW393149:WBW393223 WLS393149:WLS393223 WVO393149:WVO393223 JC458685:JC458759 SY458685:SY458759 ACU458685:ACU458759 AMQ458685:AMQ458759 AWM458685:AWM458759 BGI458685:BGI458759 BQE458685:BQE458759 CAA458685:CAA458759 CJW458685:CJW458759 CTS458685:CTS458759 DDO458685:DDO458759 DNK458685:DNK458759 DXG458685:DXG458759 EHC458685:EHC458759 EQY458685:EQY458759 FAU458685:FAU458759 FKQ458685:FKQ458759 FUM458685:FUM458759 GEI458685:GEI458759 GOE458685:GOE458759 GYA458685:GYA458759 HHW458685:HHW458759 HRS458685:HRS458759 IBO458685:IBO458759 ILK458685:ILK458759 IVG458685:IVG458759 JFC458685:JFC458759 JOY458685:JOY458759 JYU458685:JYU458759 KIQ458685:KIQ458759 KSM458685:KSM458759 LCI458685:LCI458759 LME458685:LME458759 LWA458685:LWA458759 MFW458685:MFW458759 MPS458685:MPS458759 MZO458685:MZO458759 NJK458685:NJK458759 NTG458685:NTG458759 ODC458685:ODC458759 OMY458685:OMY458759 OWU458685:OWU458759 PGQ458685:PGQ458759 PQM458685:PQM458759 QAI458685:QAI458759 QKE458685:QKE458759 QUA458685:QUA458759 RDW458685:RDW458759 RNS458685:RNS458759 RXO458685:RXO458759 SHK458685:SHK458759 SRG458685:SRG458759 TBC458685:TBC458759 TKY458685:TKY458759 TUU458685:TUU458759 UEQ458685:UEQ458759 UOM458685:UOM458759 UYI458685:UYI458759 VIE458685:VIE458759 VSA458685:VSA458759 WBW458685:WBW458759 WLS458685:WLS458759 WVO458685:WVO458759 JC524221:JC524295 SY524221:SY524295 ACU524221:ACU524295 AMQ524221:AMQ524295 AWM524221:AWM524295 BGI524221:BGI524295 BQE524221:BQE524295 CAA524221:CAA524295 CJW524221:CJW524295 CTS524221:CTS524295 DDO524221:DDO524295 DNK524221:DNK524295 DXG524221:DXG524295 EHC524221:EHC524295 EQY524221:EQY524295 FAU524221:FAU524295 FKQ524221:FKQ524295 FUM524221:FUM524295 GEI524221:GEI524295 GOE524221:GOE524295 GYA524221:GYA524295 HHW524221:HHW524295 HRS524221:HRS524295 IBO524221:IBO524295 ILK524221:ILK524295 IVG524221:IVG524295 JFC524221:JFC524295 JOY524221:JOY524295 JYU524221:JYU524295 KIQ524221:KIQ524295 KSM524221:KSM524295 LCI524221:LCI524295 LME524221:LME524295 LWA524221:LWA524295 MFW524221:MFW524295 MPS524221:MPS524295 MZO524221:MZO524295 NJK524221:NJK524295 NTG524221:NTG524295 ODC524221:ODC524295 OMY524221:OMY524295 OWU524221:OWU524295 PGQ524221:PGQ524295 PQM524221:PQM524295 QAI524221:QAI524295 QKE524221:QKE524295 QUA524221:QUA524295 RDW524221:RDW524295 RNS524221:RNS524295 RXO524221:RXO524295 SHK524221:SHK524295 SRG524221:SRG524295 TBC524221:TBC524295 TKY524221:TKY524295 TUU524221:TUU524295 UEQ524221:UEQ524295 UOM524221:UOM524295 UYI524221:UYI524295 VIE524221:VIE524295 VSA524221:VSA524295 WBW524221:WBW524295 WLS524221:WLS524295 WVO524221:WVO524295 JC589757:JC589831 SY589757:SY589831 ACU589757:ACU589831 AMQ589757:AMQ589831 AWM589757:AWM589831 BGI589757:BGI589831 BQE589757:BQE589831 CAA589757:CAA589831 CJW589757:CJW589831 CTS589757:CTS589831 DDO589757:DDO589831 DNK589757:DNK589831 DXG589757:DXG589831 EHC589757:EHC589831 EQY589757:EQY589831 FAU589757:FAU589831 FKQ589757:FKQ589831 FUM589757:FUM589831 GEI589757:GEI589831 GOE589757:GOE589831 GYA589757:GYA589831 HHW589757:HHW589831 HRS589757:HRS589831 IBO589757:IBO589831 ILK589757:ILK589831 IVG589757:IVG589831 JFC589757:JFC589831 JOY589757:JOY589831 JYU589757:JYU589831 KIQ589757:KIQ589831 KSM589757:KSM589831 LCI589757:LCI589831 LME589757:LME589831 LWA589757:LWA589831 MFW589757:MFW589831 MPS589757:MPS589831 MZO589757:MZO589831 NJK589757:NJK589831 NTG589757:NTG589831 ODC589757:ODC589831 OMY589757:OMY589831 OWU589757:OWU589831 PGQ589757:PGQ589831 PQM589757:PQM589831 QAI589757:QAI589831 QKE589757:QKE589831 QUA589757:QUA589831 RDW589757:RDW589831 RNS589757:RNS589831 RXO589757:RXO589831 SHK589757:SHK589831 SRG589757:SRG589831 TBC589757:TBC589831 TKY589757:TKY589831 TUU589757:TUU589831 UEQ589757:UEQ589831 UOM589757:UOM589831 UYI589757:UYI589831 VIE589757:VIE589831 VSA589757:VSA589831 WBW589757:WBW589831 WLS589757:WLS589831 WVO589757:WVO589831 JC655293:JC655367 SY655293:SY655367 ACU655293:ACU655367 AMQ655293:AMQ655367 AWM655293:AWM655367 BGI655293:BGI655367 BQE655293:BQE655367 CAA655293:CAA655367 CJW655293:CJW655367 CTS655293:CTS655367 DDO655293:DDO655367 DNK655293:DNK655367 DXG655293:DXG655367 EHC655293:EHC655367 EQY655293:EQY655367 FAU655293:FAU655367 FKQ655293:FKQ655367 FUM655293:FUM655367 GEI655293:GEI655367 GOE655293:GOE655367 GYA655293:GYA655367 HHW655293:HHW655367 HRS655293:HRS655367 IBO655293:IBO655367 ILK655293:ILK655367 IVG655293:IVG655367 JFC655293:JFC655367 JOY655293:JOY655367 JYU655293:JYU655367 KIQ655293:KIQ655367 KSM655293:KSM655367 LCI655293:LCI655367 LME655293:LME655367 LWA655293:LWA655367 MFW655293:MFW655367 MPS655293:MPS655367 MZO655293:MZO655367 NJK655293:NJK655367 NTG655293:NTG655367 ODC655293:ODC655367 OMY655293:OMY655367 OWU655293:OWU655367 PGQ655293:PGQ655367 PQM655293:PQM655367 QAI655293:QAI655367 QKE655293:QKE655367 QUA655293:QUA655367 RDW655293:RDW655367 RNS655293:RNS655367 RXO655293:RXO655367 SHK655293:SHK655367 SRG655293:SRG655367 TBC655293:TBC655367 TKY655293:TKY655367 TUU655293:TUU655367 UEQ655293:UEQ655367 UOM655293:UOM655367 UYI655293:UYI655367 VIE655293:VIE655367 VSA655293:VSA655367 WBW655293:WBW655367 WLS655293:WLS655367 WVO655293:WVO655367 JC720829:JC720903 SY720829:SY720903 ACU720829:ACU720903 AMQ720829:AMQ720903 AWM720829:AWM720903 BGI720829:BGI720903 BQE720829:BQE720903 CAA720829:CAA720903 CJW720829:CJW720903 CTS720829:CTS720903 DDO720829:DDO720903 DNK720829:DNK720903 DXG720829:DXG720903 EHC720829:EHC720903 EQY720829:EQY720903 FAU720829:FAU720903 FKQ720829:FKQ720903 FUM720829:FUM720903 GEI720829:GEI720903 GOE720829:GOE720903 GYA720829:GYA720903 HHW720829:HHW720903 HRS720829:HRS720903 IBO720829:IBO720903 ILK720829:ILK720903 IVG720829:IVG720903 JFC720829:JFC720903 JOY720829:JOY720903 JYU720829:JYU720903 KIQ720829:KIQ720903 KSM720829:KSM720903 LCI720829:LCI720903 LME720829:LME720903 LWA720829:LWA720903 MFW720829:MFW720903 MPS720829:MPS720903 MZO720829:MZO720903 NJK720829:NJK720903 NTG720829:NTG720903 ODC720829:ODC720903 OMY720829:OMY720903 OWU720829:OWU720903 PGQ720829:PGQ720903 PQM720829:PQM720903 QAI720829:QAI720903 QKE720829:QKE720903 QUA720829:QUA720903 RDW720829:RDW720903 RNS720829:RNS720903 RXO720829:RXO720903 SHK720829:SHK720903 SRG720829:SRG720903 TBC720829:TBC720903 TKY720829:TKY720903 TUU720829:TUU720903 UEQ720829:UEQ720903 UOM720829:UOM720903 UYI720829:UYI720903 VIE720829:VIE720903 VSA720829:VSA720903 WBW720829:WBW720903 WLS720829:WLS720903 WVO720829:WVO720903 JC786365:JC786439 SY786365:SY786439 ACU786365:ACU786439 AMQ786365:AMQ786439 AWM786365:AWM786439 BGI786365:BGI786439 BQE786365:BQE786439 CAA786365:CAA786439 CJW786365:CJW786439 CTS786365:CTS786439 DDO786365:DDO786439 DNK786365:DNK786439 DXG786365:DXG786439 EHC786365:EHC786439 EQY786365:EQY786439 FAU786365:FAU786439 FKQ786365:FKQ786439 FUM786365:FUM786439 GEI786365:GEI786439 GOE786365:GOE786439 GYA786365:GYA786439 HHW786365:HHW786439 HRS786365:HRS786439 IBO786365:IBO786439 ILK786365:ILK786439 IVG786365:IVG786439 JFC786365:JFC786439 JOY786365:JOY786439 JYU786365:JYU786439 KIQ786365:KIQ786439 KSM786365:KSM786439 LCI786365:LCI786439 LME786365:LME786439 LWA786365:LWA786439 MFW786365:MFW786439 MPS786365:MPS786439 MZO786365:MZO786439 NJK786365:NJK786439 NTG786365:NTG786439 ODC786365:ODC786439 OMY786365:OMY786439 OWU786365:OWU786439 PGQ786365:PGQ786439 PQM786365:PQM786439 QAI786365:QAI786439 QKE786365:QKE786439 QUA786365:QUA786439 RDW786365:RDW786439 RNS786365:RNS786439 RXO786365:RXO786439 SHK786365:SHK786439 SRG786365:SRG786439 TBC786365:TBC786439 TKY786365:TKY786439 TUU786365:TUU786439 UEQ786365:UEQ786439 UOM786365:UOM786439 UYI786365:UYI786439 VIE786365:VIE786439 VSA786365:VSA786439 WBW786365:WBW786439 WLS786365:WLS786439 WVO786365:WVO786439 JC851901:JC851975 SY851901:SY851975 ACU851901:ACU851975 AMQ851901:AMQ851975 AWM851901:AWM851975 BGI851901:BGI851975 BQE851901:BQE851975 CAA851901:CAA851975 CJW851901:CJW851975 CTS851901:CTS851975 DDO851901:DDO851975 DNK851901:DNK851975 DXG851901:DXG851975 EHC851901:EHC851975 EQY851901:EQY851975 FAU851901:FAU851975 FKQ851901:FKQ851975 FUM851901:FUM851975 GEI851901:GEI851975 GOE851901:GOE851975 GYA851901:GYA851975 HHW851901:HHW851975 HRS851901:HRS851975 IBO851901:IBO851975 ILK851901:ILK851975 IVG851901:IVG851975 JFC851901:JFC851975 JOY851901:JOY851975 JYU851901:JYU851975 KIQ851901:KIQ851975 KSM851901:KSM851975 LCI851901:LCI851975 LME851901:LME851975 LWA851901:LWA851975 MFW851901:MFW851975 MPS851901:MPS851975 MZO851901:MZO851975 NJK851901:NJK851975 NTG851901:NTG851975 ODC851901:ODC851975 OMY851901:OMY851975 OWU851901:OWU851975 PGQ851901:PGQ851975 PQM851901:PQM851975 QAI851901:QAI851975 QKE851901:QKE851975 QUA851901:QUA851975 RDW851901:RDW851975 RNS851901:RNS851975 RXO851901:RXO851975 SHK851901:SHK851975 SRG851901:SRG851975 TBC851901:TBC851975 TKY851901:TKY851975 TUU851901:TUU851975 UEQ851901:UEQ851975 UOM851901:UOM851975 UYI851901:UYI851975 VIE851901:VIE851975 VSA851901:VSA851975 WBW851901:WBW851975 WLS851901:WLS851975 WVO851901:WVO851975 JC917437:JC917511 SY917437:SY917511 ACU917437:ACU917511 AMQ917437:AMQ917511 AWM917437:AWM917511 BGI917437:BGI917511 BQE917437:BQE917511 CAA917437:CAA917511 CJW917437:CJW917511 CTS917437:CTS917511 DDO917437:DDO917511 DNK917437:DNK917511 DXG917437:DXG917511 EHC917437:EHC917511 EQY917437:EQY917511 FAU917437:FAU917511 FKQ917437:FKQ917511 FUM917437:FUM917511 GEI917437:GEI917511 GOE917437:GOE917511 GYA917437:GYA917511 HHW917437:HHW917511 HRS917437:HRS917511 IBO917437:IBO917511 ILK917437:ILK917511 IVG917437:IVG917511 JFC917437:JFC917511 JOY917437:JOY917511 JYU917437:JYU917511 KIQ917437:KIQ917511 KSM917437:KSM917511 LCI917437:LCI917511 LME917437:LME917511 LWA917437:LWA917511 MFW917437:MFW917511 MPS917437:MPS917511 MZO917437:MZO917511 NJK917437:NJK917511 NTG917437:NTG917511 ODC917437:ODC917511 OMY917437:OMY917511 OWU917437:OWU917511 PGQ917437:PGQ917511 PQM917437:PQM917511 QAI917437:QAI917511 QKE917437:QKE917511 QUA917437:QUA917511 RDW917437:RDW917511 RNS917437:RNS917511 RXO917437:RXO917511 SHK917437:SHK917511 SRG917437:SRG917511 TBC917437:TBC917511 TKY917437:TKY917511 TUU917437:TUU917511 UEQ917437:UEQ917511 UOM917437:UOM917511 UYI917437:UYI917511 VIE917437:VIE917511 VSA917437:VSA917511 WBW917437:WBW917511 WLS917437:WLS917511 WVO917437:WVO917511 JC982973:JC983047 SY982973:SY983047 ACU982973:ACU983047 AMQ982973:AMQ983047 AWM982973:AWM983047 BGI982973:BGI983047 BQE982973:BQE983047 CAA982973:CAA983047 CJW982973:CJW983047 CTS982973:CTS983047 DDO982973:DDO983047 DNK982973:DNK983047 DXG982973:DXG983047 EHC982973:EHC983047 EQY982973:EQY983047 FAU982973:FAU983047 FKQ982973:FKQ983047 FUM982973:FUM983047 GEI982973:GEI983047 GOE982973:GOE983047 GYA982973:GYA983047 HHW982973:HHW983047 HRS982973:HRS983047 IBO982973:IBO983047 ILK982973:ILK983047 IVG982973:IVG983047 JFC982973:JFC983047 JOY982973:JOY983047 JYU982973:JYU983047 KIQ982973:KIQ983047 KSM982973:KSM983047 LCI982973:LCI983047 LME982973:LME983047 LWA982973:LWA983047 MFW982973:MFW983047 MPS982973:MPS983047 MZO982973:MZO983047 NJK982973:NJK983047 NTG982973:NTG983047 ODC982973:ODC983047 OMY982973:OMY983047 OWU982973:OWU983047 PGQ982973:PGQ983047 PQM982973:PQM983047 QAI982973:QAI983047 QKE982973:QKE983047 QUA982973:QUA983047 RDW982973:RDW983047 RNS982973:RNS983047 RXO982973:RXO983047 SHK982973:SHK983047 SRG982973:SRG983047 TBC982973:TBC983047 TKY982973:TKY983047 TUU982973:TUU983047 UEQ982973:UEQ983047 UOM982973:UOM983047 UYI982973:UYI983047 VIE982973:VIE983047 VSA982973:VSA983047 WBW982973:WBW983047 WLS982973:WLS983047 WVO982973:WVO983047 WVO982953:WVO982971 JC65449:JC65467 SY65449:SY65467 ACU65449:ACU65467 AMQ65449:AMQ65467 AWM65449:AWM65467 BGI65449:BGI65467 BQE65449:BQE65467 CAA65449:CAA65467 CJW65449:CJW65467 CTS65449:CTS65467 DDO65449:DDO65467 DNK65449:DNK65467 DXG65449:DXG65467 EHC65449:EHC65467 EQY65449:EQY65467 FAU65449:FAU65467 FKQ65449:FKQ65467 FUM65449:FUM65467 GEI65449:GEI65467 GOE65449:GOE65467 GYA65449:GYA65467 HHW65449:HHW65467 HRS65449:HRS65467 IBO65449:IBO65467 ILK65449:ILK65467 IVG65449:IVG65467 JFC65449:JFC65467 JOY65449:JOY65467 JYU65449:JYU65467 KIQ65449:KIQ65467 KSM65449:KSM65467 LCI65449:LCI65467 LME65449:LME65467 LWA65449:LWA65467 MFW65449:MFW65467 MPS65449:MPS65467 MZO65449:MZO65467 NJK65449:NJK65467 NTG65449:NTG65467 ODC65449:ODC65467 OMY65449:OMY65467 OWU65449:OWU65467 PGQ65449:PGQ65467 PQM65449:PQM65467 QAI65449:QAI65467 QKE65449:QKE65467 QUA65449:QUA65467 RDW65449:RDW65467 RNS65449:RNS65467 RXO65449:RXO65467 SHK65449:SHK65467 SRG65449:SRG65467 TBC65449:TBC65467 TKY65449:TKY65467 TUU65449:TUU65467 UEQ65449:UEQ65467 UOM65449:UOM65467 UYI65449:UYI65467 VIE65449:VIE65467 VSA65449:VSA65467 WBW65449:WBW65467 WLS65449:WLS65467 WVO65449:WVO65467 JC130985:JC131003 SY130985:SY131003 ACU130985:ACU131003 AMQ130985:AMQ131003 AWM130985:AWM131003 BGI130985:BGI131003 BQE130985:BQE131003 CAA130985:CAA131003 CJW130985:CJW131003 CTS130985:CTS131003 DDO130985:DDO131003 DNK130985:DNK131003 DXG130985:DXG131003 EHC130985:EHC131003 EQY130985:EQY131003 FAU130985:FAU131003 FKQ130985:FKQ131003 FUM130985:FUM131003 GEI130985:GEI131003 GOE130985:GOE131003 GYA130985:GYA131003 HHW130985:HHW131003 HRS130985:HRS131003 IBO130985:IBO131003 ILK130985:ILK131003 IVG130985:IVG131003 JFC130985:JFC131003 JOY130985:JOY131003 JYU130985:JYU131003 KIQ130985:KIQ131003 KSM130985:KSM131003 LCI130985:LCI131003 LME130985:LME131003 LWA130985:LWA131003 MFW130985:MFW131003 MPS130985:MPS131003 MZO130985:MZO131003 NJK130985:NJK131003 NTG130985:NTG131003 ODC130985:ODC131003 OMY130985:OMY131003 OWU130985:OWU131003 PGQ130985:PGQ131003 PQM130985:PQM131003 QAI130985:QAI131003 QKE130985:QKE131003 QUA130985:QUA131003 RDW130985:RDW131003 RNS130985:RNS131003 RXO130985:RXO131003 SHK130985:SHK131003 SRG130985:SRG131003 TBC130985:TBC131003 TKY130985:TKY131003 TUU130985:TUU131003 UEQ130985:UEQ131003 UOM130985:UOM131003 UYI130985:UYI131003 VIE130985:VIE131003 VSA130985:VSA131003 WBW130985:WBW131003 WLS130985:WLS131003 WVO130985:WVO131003 JC196521:JC196539 SY196521:SY196539 ACU196521:ACU196539 AMQ196521:AMQ196539 AWM196521:AWM196539 BGI196521:BGI196539 BQE196521:BQE196539 CAA196521:CAA196539 CJW196521:CJW196539 CTS196521:CTS196539 DDO196521:DDO196539 DNK196521:DNK196539 DXG196521:DXG196539 EHC196521:EHC196539 EQY196521:EQY196539 FAU196521:FAU196539 FKQ196521:FKQ196539 FUM196521:FUM196539 GEI196521:GEI196539 GOE196521:GOE196539 GYA196521:GYA196539 HHW196521:HHW196539 HRS196521:HRS196539 IBO196521:IBO196539 ILK196521:ILK196539 IVG196521:IVG196539 JFC196521:JFC196539 JOY196521:JOY196539 JYU196521:JYU196539 KIQ196521:KIQ196539 KSM196521:KSM196539 LCI196521:LCI196539 LME196521:LME196539 LWA196521:LWA196539 MFW196521:MFW196539 MPS196521:MPS196539 MZO196521:MZO196539 NJK196521:NJK196539 NTG196521:NTG196539 ODC196521:ODC196539 OMY196521:OMY196539 OWU196521:OWU196539 PGQ196521:PGQ196539 PQM196521:PQM196539 QAI196521:QAI196539 QKE196521:QKE196539 QUA196521:QUA196539 RDW196521:RDW196539 RNS196521:RNS196539 RXO196521:RXO196539 SHK196521:SHK196539 SRG196521:SRG196539 TBC196521:TBC196539 TKY196521:TKY196539 TUU196521:TUU196539 UEQ196521:UEQ196539 UOM196521:UOM196539 UYI196521:UYI196539 VIE196521:VIE196539 VSA196521:VSA196539 WBW196521:WBW196539 WLS196521:WLS196539 WVO196521:WVO196539 JC262057:JC262075 SY262057:SY262075 ACU262057:ACU262075 AMQ262057:AMQ262075 AWM262057:AWM262075 BGI262057:BGI262075 BQE262057:BQE262075 CAA262057:CAA262075 CJW262057:CJW262075 CTS262057:CTS262075 DDO262057:DDO262075 DNK262057:DNK262075 DXG262057:DXG262075 EHC262057:EHC262075 EQY262057:EQY262075 FAU262057:FAU262075 FKQ262057:FKQ262075 FUM262057:FUM262075 GEI262057:GEI262075 GOE262057:GOE262075 GYA262057:GYA262075 HHW262057:HHW262075 HRS262057:HRS262075 IBO262057:IBO262075 ILK262057:ILK262075 IVG262057:IVG262075 JFC262057:JFC262075 JOY262057:JOY262075 JYU262057:JYU262075 KIQ262057:KIQ262075 KSM262057:KSM262075 LCI262057:LCI262075 LME262057:LME262075 LWA262057:LWA262075 MFW262057:MFW262075 MPS262057:MPS262075 MZO262057:MZO262075 NJK262057:NJK262075 NTG262057:NTG262075 ODC262057:ODC262075 OMY262057:OMY262075 OWU262057:OWU262075 PGQ262057:PGQ262075 PQM262057:PQM262075 QAI262057:QAI262075 QKE262057:QKE262075 QUA262057:QUA262075 RDW262057:RDW262075 RNS262057:RNS262075 RXO262057:RXO262075 SHK262057:SHK262075 SRG262057:SRG262075 TBC262057:TBC262075 TKY262057:TKY262075 TUU262057:TUU262075 UEQ262057:UEQ262075 UOM262057:UOM262075 UYI262057:UYI262075 VIE262057:VIE262075 VSA262057:VSA262075 WBW262057:WBW262075 WLS262057:WLS262075 WVO262057:WVO262075 JC327593:JC327611 SY327593:SY327611 ACU327593:ACU327611 AMQ327593:AMQ327611 AWM327593:AWM327611 BGI327593:BGI327611 BQE327593:BQE327611 CAA327593:CAA327611 CJW327593:CJW327611 CTS327593:CTS327611 DDO327593:DDO327611 DNK327593:DNK327611 DXG327593:DXG327611 EHC327593:EHC327611 EQY327593:EQY327611 FAU327593:FAU327611 FKQ327593:FKQ327611 FUM327593:FUM327611 GEI327593:GEI327611 GOE327593:GOE327611 GYA327593:GYA327611 HHW327593:HHW327611 HRS327593:HRS327611 IBO327593:IBO327611 ILK327593:ILK327611 IVG327593:IVG327611 JFC327593:JFC327611 JOY327593:JOY327611 JYU327593:JYU327611 KIQ327593:KIQ327611 KSM327593:KSM327611 LCI327593:LCI327611 LME327593:LME327611 LWA327593:LWA327611 MFW327593:MFW327611 MPS327593:MPS327611 MZO327593:MZO327611 NJK327593:NJK327611 NTG327593:NTG327611 ODC327593:ODC327611 OMY327593:OMY327611 OWU327593:OWU327611 PGQ327593:PGQ327611 PQM327593:PQM327611 QAI327593:QAI327611 QKE327593:QKE327611 QUA327593:QUA327611 RDW327593:RDW327611 RNS327593:RNS327611 RXO327593:RXO327611 SHK327593:SHK327611 SRG327593:SRG327611 TBC327593:TBC327611 TKY327593:TKY327611 TUU327593:TUU327611 UEQ327593:UEQ327611 UOM327593:UOM327611 UYI327593:UYI327611 VIE327593:VIE327611 VSA327593:VSA327611 WBW327593:WBW327611 WLS327593:WLS327611 WVO327593:WVO327611 JC393129:JC393147 SY393129:SY393147 ACU393129:ACU393147 AMQ393129:AMQ393147 AWM393129:AWM393147 BGI393129:BGI393147 BQE393129:BQE393147 CAA393129:CAA393147 CJW393129:CJW393147 CTS393129:CTS393147 DDO393129:DDO393147 DNK393129:DNK393147 DXG393129:DXG393147 EHC393129:EHC393147 EQY393129:EQY393147 FAU393129:FAU393147 FKQ393129:FKQ393147 FUM393129:FUM393147 GEI393129:GEI393147 GOE393129:GOE393147 GYA393129:GYA393147 HHW393129:HHW393147 HRS393129:HRS393147 IBO393129:IBO393147 ILK393129:ILK393147 IVG393129:IVG393147 JFC393129:JFC393147 JOY393129:JOY393147 JYU393129:JYU393147 KIQ393129:KIQ393147 KSM393129:KSM393147 LCI393129:LCI393147 LME393129:LME393147 LWA393129:LWA393147 MFW393129:MFW393147 MPS393129:MPS393147 MZO393129:MZO393147 NJK393129:NJK393147 NTG393129:NTG393147 ODC393129:ODC393147 OMY393129:OMY393147 OWU393129:OWU393147 PGQ393129:PGQ393147 PQM393129:PQM393147 QAI393129:QAI393147 QKE393129:QKE393147 QUA393129:QUA393147 RDW393129:RDW393147 RNS393129:RNS393147 RXO393129:RXO393147 SHK393129:SHK393147 SRG393129:SRG393147 TBC393129:TBC393147 TKY393129:TKY393147 TUU393129:TUU393147 UEQ393129:UEQ393147 UOM393129:UOM393147 UYI393129:UYI393147 VIE393129:VIE393147 VSA393129:VSA393147 WBW393129:WBW393147 WLS393129:WLS393147 WVO393129:WVO393147 JC458665:JC458683 SY458665:SY458683 ACU458665:ACU458683 AMQ458665:AMQ458683 AWM458665:AWM458683 BGI458665:BGI458683 BQE458665:BQE458683 CAA458665:CAA458683 CJW458665:CJW458683 CTS458665:CTS458683 DDO458665:DDO458683 DNK458665:DNK458683 DXG458665:DXG458683 EHC458665:EHC458683 EQY458665:EQY458683 FAU458665:FAU458683 FKQ458665:FKQ458683 FUM458665:FUM458683 GEI458665:GEI458683 GOE458665:GOE458683 GYA458665:GYA458683 HHW458665:HHW458683 HRS458665:HRS458683 IBO458665:IBO458683 ILK458665:ILK458683 IVG458665:IVG458683 JFC458665:JFC458683 JOY458665:JOY458683 JYU458665:JYU458683 KIQ458665:KIQ458683 KSM458665:KSM458683 LCI458665:LCI458683 LME458665:LME458683 LWA458665:LWA458683 MFW458665:MFW458683 MPS458665:MPS458683 MZO458665:MZO458683 NJK458665:NJK458683 NTG458665:NTG458683 ODC458665:ODC458683 OMY458665:OMY458683 OWU458665:OWU458683 PGQ458665:PGQ458683 PQM458665:PQM458683 QAI458665:QAI458683 QKE458665:QKE458683 QUA458665:QUA458683 RDW458665:RDW458683 RNS458665:RNS458683 RXO458665:RXO458683 SHK458665:SHK458683 SRG458665:SRG458683 TBC458665:TBC458683 TKY458665:TKY458683 TUU458665:TUU458683 UEQ458665:UEQ458683 UOM458665:UOM458683 UYI458665:UYI458683 VIE458665:VIE458683 VSA458665:VSA458683 WBW458665:WBW458683 WLS458665:WLS458683 WVO458665:WVO458683 JC524201:JC524219 SY524201:SY524219 ACU524201:ACU524219 AMQ524201:AMQ524219 AWM524201:AWM524219 BGI524201:BGI524219 BQE524201:BQE524219 CAA524201:CAA524219 CJW524201:CJW524219 CTS524201:CTS524219 DDO524201:DDO524219 DNK524201:DNK524219 DXG524201:DXG524219 EHC524201:EHC524219 EQY524201:EQY524219 FAU524201:FAU524219 FKQ524201:FKQ524219 FUM524201:FUM524219 GEI524201:GEI524219 GOE524201:GOE524219 GYA524201:GYA524219 HHW524201:HHW524219 HRS524201:HRS524219 IBO524201:IBO524219 ILK524201:ILK524219 IVG524201:IVG524219 JFC524201:JFC524219 JOY524201:JOY524219 JYU524201:JYU524219 KIQ524201:KIQ524219 KSM524201:KSM524219 LCI524201:LCI524219 LME524201:LME524219 LWA524201:LWA524219 MFW524201:MFW524219 MPS524201:MPS524219 MZO524201:MZO524219 NJK524201:NJK524219 NTG524201:NTG524219 ODC524201:ODC524219 OMY524201:OMY524219 OWU524201:OWU524219 PGQ524201:PGQ524219 PQM524201:PQM524219 QAI524201:QAI524219 QKE524201:QKE524219 QUA524201:QUA524219 RDW524201:RDW524219 RNS524201:RNS524219 RXO524201:RXO524219 SHK524201:SHK524219 SRG524201:SRG524219 TBC524201:TBC524219 TKY524201:TKY524219 TUU524201:TUU524219 UEQ524201:UEQ524219 UOM524201:UOM524219 UYI524201:UYI524219 VIE524201:VIE524219 VSA524201:VSA524219 WBW524201:WBW524219 WLS524201:WLS524219 WVO524201:WVO524219 JC589737:JC589755 SY589737:SY589755 ACU589737:ACU589755 AMQ589737:AMQ589755 AWM589737:AWM589755 BGI589737:BGI589755 BQE589737:BQE589755 CAA589737:CAA589755 CJW589737:CJW589755 CTS589737:CTS589755 DDO589737:DDO589755 DNK589737:DNK589755 DXG589737:DXG589755 EHC589737:EHC589755 EQY589737:EQY589755 FAU589737:FAU589755 FKQ589737:FKQ589755 FUM589737:FUM589755 GEI589737:GEI589755 GOE589737:GOE589755 GYA589737:GYA589755 HHW589737:HHW589755 HRS589737:HRS589755 IBO589737:IBO589755 ILK589737:ILK589755 IVG589737:IVG589755 JFC589737:JFC589755 JOY589737:JOY589755 JYU589737:JYU589755 KIQ589737:KIQ589755 KSM589737:KSM589755 LCI589737:LCI589755 LME589737:LME589755 LWA589737:LWA589755 MFW589737:MFW589755 MPS589737:MPS589755 MZO589737:MZO589755 NJK589737:NJK589755 NTG589737:NTG589755 ODC589737:ODC589755 OMY589737:OMY589755 OWU589737:OWU589755 PGQ589737:PGQ589755 PQM589737:PQM589755 QAI589737:QAI589755 QKE589737:QKE589755 QUA589737:QUA589755 RDW589737:RDW589755 RNS589737:RNS589755 RXO589737:RXO589755 SHK589737:SHK589755 SRG589737:SRG589755 TBC589737:TBC589755 TKY589737:TKY589755 TUU589737:TUU589755 UEQ589737:UEQ589755 UOM589737:UOM589755 UYI589737:UYI589755 VIE589737:VIE589755 VSA589737:VSA589755 WBW589737:WBW589755 WLS589737:WLS589755 WVO589737:WVO589755 JC655273:JC655291 SY655273:SY655291 ACU655273:ACU655291 AMQ655273:AMQ655291 AWM655273:AWM655291 BGI655273:BGI655291 BQE655273:BQE655291 CAA655273:CAA655291 CJW655273:CJW655291 CTS655273:CTS655291 DDO655273:DDO655291 DNK655273:DNK655291 DXG655273:DXG655291 EHC655273:EHC655291 EQY655273:EQY655291 FAU655273:FAU655291 FKQ655273:FKQ655291 FUM655273:FUM655291 GEI655273:GEI655291 GOE655273:GOE655291 GYA655273:GYA655291 HHW655273:HHW655291 HRS655273:HRS655291 IBO655273:IBO655291 ILK655273:ILK655291 IVG655273:IVG655291 JFC655273:JFC655291 JOY655273:JOY655291 JYU655273:JYU655291 KIQ655273:KIQ655291 KSM655273:KSM655291 LCI655273:LCI655291 LME655273:LME655291 LWA655273:LWA655291 MFW655273:MFW655291 MPS655273:MPS655291 MZO655273:MZO655291 NJK655273:NJK655291 NTG655273:NTG655291 ODC655273:ODC655291 OMY655273:OMY655291 OWU655273:OWU655291 PGQ655273:PGQ655291 PQM655273:PQM655291 QAI655273:QAI655291 QKE655273:QKE655291 QUA655273:QUA655291 RDW655273:RDW655291 RNS655273:RNS655291 RXO655273:RXO655291 SHK655273:SHK655291 SRG655273:SRG655291 TBC655273:TBC655291 TKY655273:TKY655291 TUU655273:TUU655291 UEQ655273:UEQ655291 UOM655273:UOM655291 UYI655273:UYI655291 VIE655273:VIE655291 VSA655273:VSA655291 WBW655273:WBW655291 WLS655273:WLS655291 WVO655273:WVO655291 JC720809:JC720827 SY720809:SY720827 ACU720809:ACU720827 AMQ720809:AMQ720827 AWM720809:AWM720827 BGI720809:BGI720827 BQE720809:BQE720827 CAA720809:CAA720827 CJW720809:CJW720827 CTS720809:CTS720827 DDO720809:DDO720827 DNK720809:DNK720827 DXG720809:DXG720827 EHC720809:EHC720827 EQY720809:EQY720827 FAU720809:FAU720827 FKQ720809:FKQ720827 FUM720809:FUM720827 GEI720809:GEI720827 GOE720809:GOE720827 GYA720809:GYA720827 HHW720809:HHW720827 HRS720809:HRS720827 IBO720809:IBO720827 ILK720809:ILK720827 IVG720809:IVG720827 JFC720809:JFC720827 JOY720809:JOY720827 JYU720809:JYU720827 KIQ720809:KIQ720827 KSM720809:KSM720827 LCI720809:LCI720827 LME720809:LME720827 LWA720809:LWA720827 MFW720809:MFW720827 MPS720809:MPS720827 MZO720809:MZO720827 NJK720809:NJK720827 NTG720809:NTG720827 ODC720809:ODC720827 OMY720809:OMY720827 OWU720809:OWU720827 PGQ720809:PGQ720827 PQM720809:PQM720827 QAI720809:QAI720827 QKE720809:QKE720827 QUA720809:QUA720827 RDW720809:RDW720827 RNS720809:RNS720827 RXO720809:RXO720827 SHK720809:SHK720827 SRG720809:SRG720827 TBC720809:TBC720827 TKY720809:TKY720827 TUU720809:TUU720827 UEQ720809:UEQ720827 UOM720809:UOM720827 UYI720809:UYI720827 VIE720809:VIE720827 VSA720809:VSA720827 WBW720809:WBW720827 WLS720809:WLS720827 WVO720809:WVO720827 JC786345:JC786363 SY786345:SY786363 ACU786345:ACU786363 AMQ786345:AMQ786363 AWM786345:AWM786363 BGI786345:BGI786363 BQE786345:BQE786363 CAA786345:CAA786363 CJW786345:CJW786363 CTS786345:CTS786363 DDO786345:DDO786363 DNK786345:DNK786363 DXG786345:DXG786363 EHC786345:EHC786363 EQY786345:EQY786363 FAU786345:FAU786363 FKQ786345:FKQ786363 FUM786345:FUM786363 GEI786345:GEI786363 GOE786345:GOE786363 GYA786345:GYA786363 HHW786345:HHW786363 HRS786345:HRS786363 IBO786345:IBO786363 ILK786345:ILK786363 IVG786345:IVG786363 JFC786345:JFC786363 JOY786345:JOY786363 JYU786345:JYU786363 KIQ786345:KIQ786363 KSM786345:KSM786363 LCI786345:LCI786363 LME786345:LME786363 LWA786345:LWA786363 MFW786345:MFW786363 MPS786345:MPS786363 MZO786345:MZO786363 NJK786345:NJK786363 NTG786345:NTG786363 ODC786345:ODC786363 OMY786345:OMY786363 OWU786345:OWU786363 PGQ786345:PGQ786363 PQM786345:PQM786363 QAI786345:QAI786363 QKE786345:QKE786363 QUA786345:QUA786363 RDW786345:RDW786363 RNS786345:RNS786363 RXO786345:RXO786363 SHK786345:SHK786363 SRG786345:SRG786363 TBC786345:TBC786363 TKY786345:TKY786363 TUU786345:TUU786363 UEQ786345:UEQ786363 UOM786345:UOM786363 UYI786345:UYI786363 VIE786345:VIE786363 VSA786345:VSA786363 WBW786345:WBW786363 WLS786345:WLS786363 WVO786345:WVO786363 JC851881:JC851899 SY851881:SY851899 ACU851881:ACU851899 AMQ851881:AMQ851899 AWM851881:AWM851899 BGI851881:BGI851899 BQE851881:BQE851899 CAA851881:CAA851899 CJW851881:CJW851899 CTS851881:CTS851899 DDO851881:DDO851899 DNK851881:DNK851899 DXG851881:DXG851899 EHC851881:EHC851899 EQY851881:EQY851899 FAU851881:FAU851899 FKQ851881:FKQ851899 FUM851881:FUM851899 GEI851881:GEI851899 GOE851881:GOE851899 GYA851881:GYA851899 HHW851881:HHW851899 HRS851881:HRS851899 IBO851881:IBO851899 ILK851881:ILK851899 IVG851881:IVG851899 JFC851881:JFC851899 JOY851881:JOY851899 JYU851881:JYU851899 KIQ851881:KIQ851899 KSM851881:KSM851899 LCI851881:LCI851899 LME851881:LME851899 LWA851881:LWA851899 MFW851881:MFW851899 MPS851881:MPS851899 MZO851881:MZO851899 NJK851881:NJK851899 NTG851881:NTG851899 ODC851881:ODC851899 OMY851881:OMY851899 OWU851881:OWU851899 PGQ851881:PGQ851899 PQM851881:PQM851899 QAI851881:QAI851899 QKE851881:QKE851899 QUA851881:QUA851899 RDW851881:RDW851899 RNS851881:RNS851899 RXO851881:RXO851899 SHK851881:SHK851899 SRG851881:SRG851899 TBC851881:TBC851899 TKY851881:TKY851899 TUU851881:TUU851899 UEQ851881:UEQ851899 UOM851881:UOM851899 UYI851881:UYI851899 VIE851881:VIE851899 VSA851881:VSA851899 WBW851881:WBW851899 WLS851881:WLS851899 WVO851881:WVO851899 JC917417:JC917435 SY917417:SY917435 ACU917417:ACU917435 AMQ917417:AMQ917435 AWM917417:AWM917435 BGI917417:BGI917435 BQE917417:BQE917435 CAA917417:CAA917435 CJW917417:CJW917435 CTS917417:CTS917435 DDO917417:DDO917435 DNK917417:DNK917435 DXG917417:DXG917435 EHC917417:EHC917435 EQY917417:EQY917435 FAU917417:FAU917435 FKQ917417:FKQ917435 FUM917417:FUM917435 GEI917417:GEI917435 GOE917417:GOE917435 GYA917417:GYA917435 HHW917417:HHW917435 HRS917417:HRS917435 IBO917417:IBO917435 ILK917417:ILK917435 IVG917417:IVG917435 JFC917417:JFC917435 JOY917417:JOY917435 JYU917417:JYU917435 KIQ917417:KIQ917435 KSM917417:KSM917435 LCI917417:LCI917435 LME917417:LME917435 LWA917417:LWA917435 MFW917417:MFW917435 MPS917417:MPS917435 MZO917417:MZO917435 NJK917417:NJK917435 NTG917417:NTG917435 ODC917417:ODC917435 OMY917417:OMY917435 OWU917417:OWU917435 PGQ917417:PGQ917435 PQM917417:PQM917435 QAI917417:QAI917435 QKE917417:QKE917435 QUA917417:QUA917435 RDW917417:RDW917435 RNS917417:RNS917435 RXO917417:RXO917435 SHK917417:SHK917435 SRG917417:SRG917435 TBC917417:TBC917435 TKY917417:TKY917435 TUU917417:TUU917435 UEQ917417:UEQ917435 UOM917417:UOM917435 UYI917417:UYI917435 VIE917417:VIE917435 VSA917417:VSA917435 WBW917417:WBW917435 WLS917417:WLS917435 WVO917417:WVO917435 JC982953:JC982971 SY982953:SY982971 ACU982953:ACU982971 AMQ982953:AMQ982971 AWM982953:AWM982971 BGI982953:BGI982971 BQE982953:BQE982971 CAA982953:CAA982971 CJW982953:CJW982971 CTS982953:CTS982971 DDO982953:DDO982971 DNK982953:DNK982971 DXG982953:DXG982971 EHC982953:EHC982971 EQY982953:EQY982971 FAU982953:FAU982971 FKQ982953:FKQ982971 FUM982953:FUM982971 GEI982953:GEI982971 GOE982953:GOE982971 GYA982953:GYA982971 HHW982953:HHW982971 HRS982953:HRS982971 IBO982953:IBO982971 ILK982953:ILK982971 IVG982953:IVG982971 JFC982953:JFC982971 JOY982953:JOY982971 JYU982953:JYU982971 KIQ982953:KIQ982971 KSM982953:KSM982971 LCI982953:LCI982971 LME982953:LME982971 LWA982953:LWA982971 MFW982953:MFW982971 MPS982953:MPS982971 MZO982953:MZO982971 NJK982953:NJK982971 NTG982953:NTG982971 ODC982953:ODC982971 OMY982953:OMY982971 OWU982953:OWU982971 PGQ982953:PGQ982971 PQM982953:PQM982971 QAI982953:QAI982971 QKE982953:QKE982971 QUA982953:QUA982971 RDW982953:RDW982971 RNS982953:RNS982971 RXO982953:RXO982971 SHK982953:SHK982971 SRG982953:SRG982971 TBC982953:TBC982971 TKY982953:TKY982971 TUU982953:TUU982971 UEQ982953:UEQ982971 UOM982953:UOM982971 UYI982953:UYI982971 VIE982953:VIE982971 VSA982953:VSA982971 WBW982953:WBW982971 WLS982953:WLS982971 H65469:K65543 H131005:K131079 H196541:K196615 H262077:K262151 H327613:K327687 H393149:K393223 H458685:K458759 H524221:K524295 H589757:K589831 H655293:K655367 H720829:K720903 H786365:K786439 H851901:K851975 H917437:K917511 H982973:K983047 H65449:K65467 H130985:K131003 H196521:K196539 H262057:K262075 H327593:K327611 H393129:K393147 H458665:K458683 H524201:K524219 H589737:K589755 H655273:K655291 H720809:K720827 H786345:K786363 H851881:K851899 H917417:K917435 H982953:K982971 VIE8:VIE58 VSA8:VSA58 WLS8:WLS58 WBW8:WBW58 WVO8:WVO58 JC8:JC58 SY8:SY58 ACU8:ACU58 AMQ8:AMQ58 AWM8:AWM58 BGI8:BGI58 BQE8:BQE58 CAA8:CAA58 CJW8:CJW58 CTS8:CTS58 DDO8:DDO58 DNK8:DNK58 DXG8:DXG58 EHC8:EHC58 EQY8:EQY58 FAU8:FAU58 FKQ8:FKQ58 FUM8:FUM58 GEI8:GEI58 GOE8:GOE58 GYA8:GYA58 HHW8:HHW58 HRS8:HRS58 IBO8:IBO58 ILK8:ILK58 IVG8:IVG58 JFC8:JFC58 JOY8:JOY58 JYU8:JYU58 KIQ8:KIQ58 KSM8:KSM58 LCI8:LCI58 LME8:LME58 LWA8:LWA58 MFW8:MFW58 MPS8:MPS58 MZO8:MZO58 NJK8:NJK58 NTG8:NTG58 ODC8:ODC58 OMY8:OMY58 OWU8:OWU58 PGQ8:PGQ58 PQM8:PQM58 QAI8:QAI58 QKE8:QKE58 QUA8:QUA58 RDW8:RDW58 RNS8:RNS58 RXO8:RXO58 SHK8:SHK58 SRG8:SRG58 TBC8:TBC58 TKY8:TKY58 TUU8:TUU58 UEQ8:UEQ58 UOM8:UOM58 UYI8:UYI58" xr:uid="{00000000-0002-0000-04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49:C65543 IY65449:IY65543 SU65449:SU65543 ACQ65449:ACQ65543 AMM65449:AMM65543 AWI65449:AWI65543 BGE65449:BGE65543 BQA65449:BQA65543 BZW65449:BZW65543 CJS65449:CJS65543 CTO65449:CTO65543 DDK65449:DDK65543 DNG65449:DNG65543 DXC65449:DXC65543 EGY65449:EGY65543 EQU65449:EQU65543 FAQ65449:FAQ65543 FKM65449:FKM65543 FUI65449:FUI65543 GEE65449:GEE65543 GOA65449:GOA65543 GXW65449:GXW65543 HHS65449:HHS65543 HRO65449:HRO65543 IBK65449:IBK65543 ILG65449:ILG65543 IVC65449:IVC65543 JEY65449:JEY65543 JOU65449:JOU65543 JYQ65449:JYQ65543 KIM65449:KIM65543 KSI65449:KSI65543 LCE65449:LCE65543 LMA65449:LMA65543 LVW65449:LVW65543 MFS65449:MFS65543 MPO65449:MPO65543 MZK65449:MZK65543 NJG65449:NJG65543 NTC65449:NTC65543 OCY65449:OCY65543 OMU65449:OMU65543 OWQ65449:OWQ65543 PGM65449:PGM65543 PQI65449:PQI65543 QAE65449:QAE65543 QKA65449:QKA65543 QTW65449:QTW65543 RDS65449:RDS65543 RNO65449:RNO65543 RXK65449:RXK65543 SHG65449:SHG65543 SRC65449:SRC65543 TAY65449:TAY65543 TKU65449:TKU65543 TUQ65449:TUQ65543 UEM65449:UEM65543 UOI65449:UOI65543 UYE65449:UYE65543 VIA65449:VIA65543 VRW65449:VRW65543 WBS65449:WBS65543 WLO65449:WLO65543 WVK65449:WVK65543 C130985:C131079 IY130985:IY131079 SU130985:SU131079 ACQ130985:ACQ131079 AMM130985:AMM131079 AWI130985:AWI131079 BGE130985:BGE131079 BQA130985:BQA131079 BZW130985:BZW131079 CJS130985:CJS131079 CTO130985:CTO131079 DDK130985:DDK131079 DNG130985:DNG131079 DXC130985:DXC131079 EGY130985:EGY131079 EQU130985:EQU131079 FAQ130985:FAQ131079 FKM130985:FKM131079 FUI130985:FUI131079 GEE130985:GEE131079 GOA130985:GOA131079 GXW130985:GXW131079 HHS130985:HHS131079 HRO130985:HRO131079 IBK130985:IBK131079 ILG130985:ILG131079 IVC130985:IVC131079 JEY130985:JEY131079 JOU130985:JOU131079 JYQ130985:JYQ131079 KIM130985:KIM131079 KSI130985:KSI131079 LCE130985:LCE131079 LMA130985:LMA131079 LVW130985:LVW131079 MFS130985:MFS131079 MPO130985:MPO131079 MZK130985:MZK131079 NJG130985:NJG131079 NTC130985:NTC131079 OCY130985:OCY131079 OMU130985:OMU131079 OWQ130985:OWQ131079 PGM130985:PGM131079 PQI130985:PQI131079 QAE130985:QAE131079 QKA130985:QKA131079 QTW130985:QTW131079 RDS130985:RDS131079 RNO130985:RNO131079 RXK130985:RXK131079 SHG130985:SHG131079 SRC130985:SRC131079 TAY130985:TAY131079 TKU130985:TKU131079 TUQ130985:TUQ131079 UEM130985:UEM131079 UOI130985:UOI131079 UYE130985:UYE131079 VIA130985:VIA131079 VRW130985:VRW131079 WBS130985:WBS131079 WLO130985:WLO131079 WVK130985:WVK131079 C196521:C196615 IY196521:IY196615 SU196521:SU196615 ACQ196521:ACQ196615 AMM196521:AMM196615 AWI196521:AWI196615 BGE196521:BGE196615 BQA196521:BQA196615 BZW196521:BZW196615 CJS196521:CJS196615 CTO196521:CTO196615 DDK196521:DDK196615 DNG196521:DNG196615 DXC196521:DXC196615 EGY196521:EGY196615 EQU196521:EQU196615 FAQ196521:FAQ196615 FKM196521:FKM196615 FUI196521:FUI196615 GEE196521:GEE196615 GOA196521:GOA196615 GXW196521:GXW196615 HHS196521:HHS196615 HRO196521:HRO196615 IBK196521:IBK196615 ILG196521:ILG196615 IVC196521:IVC196615 JEY196521:JEY196615 JOU196521:JOU196615 JYQ196521:JYQ196615 KIM196521:KIM196615 KSI196521:KSI196615 LCE196521:LCE196615 LMA196521:LMA196615 LVW196521:LVW196615 MFS196521:MFS196615 MPO196521:MPO196615 MZK196521:MZK196615 NJG196521:NJG196615 NTC196521:NTC196615 OCY196521:OCY196615 OMU196521:OMU196615 OWQ196521:OWQ196615 PGM196521:PGM196615 PQI196521:PQI196615 QAE196521:QAE196615 QKA196521:QKA196615 QTW196521:QTW196615 RDS196521:RDS196615 RNO196521:RNO196615 RXK196521:RXK196615 SHG196521:SHG196615 SRC196521:SRC196615 TAY196521:TAY196615 TKU196521:TKU196615 TUQ196521:TUQ196615 UEM196521:UEM196615 UOI196521:UOI196615 UYE196521:UYE196615 VIA196521:VIA196615 VRW196521:VRW196615 WBS196521:WBS196615 WLO196521:WLO196615 WVK196521:WVK196615 C262057:C262151 IY262057:IY262151 SU262057:SU262151 ACQ262057:ACQ262151 AMM262057:AMM262151 AWI262057:AWI262151 BGE262057:BGE262151 BQA262057:BQA262151 BZW262057:BZW262151 CJS262057:CJS262151 CTO262057:CTO262151 DDK262057:DDK262151 DNG262057:DNG262151 DXC262057:DXC262151 EGY262057:EGY262151 EQU262057:EQU262151 FAQ262057:FAQ262151 FKM262057:FKM262151 FUI262057:FUI262151 GEE262057:GEE262151 GOA262057:GOA262151 GXW262057:GXW262151 HHS262057:HHS262151 HRO262057:HRO262151 IBK262057:IBK262151 ILG262057:ILG262151 IVC262057:IVC262151 JEY262057:JEY262151 JOU262057:JOU262151 JYQ262057:JYQ262151 KIM262057:KIM262151 KSI262057:KSI262151 LCE262057:LCE262151 LMA262057:LMA262151 LVW262057:LVW262151 MFS262057:MFS262151 MPO262057:MPO262151 MZK262057:MZK262151 NJG262057:NJG262151 NTC262057:NTC262151 OCY262057:OCY262151 OMU262057:OMU262151 OWQ262057:OWQ262151 PGM262057:PGM262151 PQI262057:PQI262151 QAE262057:QAE262151 QKA262057:QKA262151 QTW262057:QTW262151 RDS262057:RDS262151 RNO262057:RNO262151 RXK262057:RXK262151 SHG262057:SHG262151 SRC262057:SRC262151 TAY262057:TAY262151 TKU262057:TKU262151 TUQ262057:TUQ262151 UEM262057:UEM262151 UOI262057:UOI262151 UYE262057:UYE262151 VIA262057:VIA262151 VRW262057:VRW262151 WBS262057:WBS262151 WLO262057:WLO262151 WVK262057:WVK262151 C327593:C327687 IY327593:IY327687 SU327593:SU327687 ACQ327593:ACQ327687 AMM327593:AMM327687 AWI327593:AWI327687 BGE327593:BGE327687 BQA327593:BQA327687 BZW327593:BZW327687 CJS327593:CJS327687 CTO327593:CTO327687 DDK327593:DDK327687 DNG327593:DNG327687 DXC327593:DXC327687 EGY327593:EGY327687 EQU327593:EQU327687 FAQ327593:FAQ327687 FKM327593:FKM327687 FUI327593:FUI327687 GEE327593:GEE327687 GOA327593:GOA327687 GXW327593:GXW327687 HHS327593:HHS327687 HRO327593:HRO327687 IBK327593:IBK327687 ILG327593:ILG327687 IVC327593:IVC327687 JEY327593:JEY327687 JOU327593:JOU327687 JYQ327593:JYQ327687 KIM327593:KIM327687 KSI327593:KSI327687 LCE327593:LCE327687 LMA327593:LMA327687 LVW327593:LVW327687 MFS327593:MFS327687 MPO327593:MPO327687 MZK327593:MZK327687 NJG327593:NJG327687 NTC327593:NTC327687 OCY327593:OCY327687 OMU327593:OMU327687 OWQ327593:OWQ327687 PGM327593:PGM327687 PQI327593:PQI327687 QAE327593:QAE327687 QKA327593:QKA327687 QTW327593:QTW327687 RDS327593:RDS327687 RNO327593:RNO327687 RXK327593:RXK327687 SHG327593:SHG327687 SRC327593:SRC327687 TAY327593:TAY327687 TKU327593:TKU327687 TUQ327593:TUQ327687 UEM327593:UEM327687 UOI327593:UOI327687 UYE327593:UYE327687 VIA327593:VIA327687 VRW327593:VRW327687 WBS327593:WBS327687 WLO327593:WLO327687 WVK327593:WVK327687 C393129:C393223 IY393129:IY393223 SU393129:SU393223 ACQ393129:ACQ393223 AMM393129:AMM393223 AWI393129:AWI393223 BGE393129:BGE393223 BQA393129:BQA393223 BZW393129:BZW393223 CJS393129:CJS393223 CTO393129:CTO393223 DDK393129:DDK393223 DNG393129:DNG393223 DXC393129:DXC393223 EGY393129:EGY393223 EQU393129:EQU393223 FAQ393129:FAQ393223 FKM393129:FKM393223 FUI393129:FUI393223 GEE393129:GEE393223 GOA393129:GOA393223 GXW393129:GXW393223 HHS393129:HHS393223 HRO393129:HRO393223 IBK393129:IBK393223 ILG393129:ILG393223 IVC393129:IVC393223 JEY393129:JEY393223 JOU393129:JOU393223 JYQ393129:JYQ393223 KIM393129:KIM393223 KSI393129:KSI393223 LCE393129:LCE393223 LMA393129:LMA393223 LVW393129:LVW393223 MFS393129:MFS393223 MPO393129:MPO393223 MZK393129:MZK393223 NJG393129:NJG393223 NTC393129:NTC393223 OCY393129:OCY393223 OMU393129:OMU393223 OWQ393129:OWQ393223 PGM393129:PGM393223 PQI393129:PQI393223 QAE393129:QAE393223 QKA393129:QKA393223 QTW393129:QTW393223 RDS393129:RDS393223 RNO393129:RNO393223 RXK393129:RXK393223 SHG393129:SHG393223 SRC393129:SRC393223 TAY393129:TAY393223 TKU393129:TKU393223 TUQ393129:TUQ393223 UEM393129:UEM393223 UOI393129:UOI393223 UYE393129:UYE393223 VIA393129:VIA393223 VRW393129:VRW393223 WBS393129:WBS393223 WLO393129:WLO393223 WVK393129:WVK393223 C458665:C458759 IY458665:IY458759 SU458665:SU458759 ACQ458665:ACQ458759 AMM458665:AMM458759 AWI458665:AWI458759 BGE458665:BGE458759 BQA458665:BQA458759 BZW458665:BZW458759 CJS458665:CJS458759 CTO458665:CTO458759 DDK458665:DDK458759 DNG458665:DNG458759 DXC458665:DXC458759 EGY458665:EGY458759 EQU458665:EQU458759 FAQ458665:FAQ458759 FKM458665:FKM458759 FUI458665:FUI458759 GEE458665:GEE458759 GOA458665:GOA458759 GXW458665:GXW458759 HHS458665:HHS458759 HRO458665:HRO458759 IBK458665:IBK458759 ILG458665:ILG458759 IVC458665:IVC458759 JEY458665:JEY458759 JOU458665:JOU458759 JYQ458665:JYQ458759 KIM458665:KIM458759 KSI458665:KSI458759 LCE458665:LCE458759 LMA458665:LMA458759 LVW458665:LVW458759 MFS458665:MFS458759 MPO458665:MPO458759 MZK458665:MZK458759 NJG458665:NJG458759 NTC458665:NTC458759 OCY458665:OCY458759 OMU458665:OMU458759 OWQ458665:OWQ458759 PGM458665:PGM458759 PQI458665:PQI458759 QAE458665:QAE458759 QKA458665:QKA458759 QTW458665:QTW458759 RDS458665:RDS458759 RNO458665:RNO458759 RXK458665:RXK458759 SHG458665:SHG458759 SRC458665:SRC458759 TAY458665:TAY458759 TKU458665:TKU458759 TUQ458665:TUQ458759 UEM458665:UEM458759 UOI458665:UOI458759 UYE458665:UYE458759 VIA458665:VIA458759 VRW458665:VRW458759 WBS458665:WBS458759 WLO458665:WLO458759 WVK458665:WVK458759 C524201:C524295 IY524201:IY524295 SU524201:SU524295 ACQ524201:ACQ524295 AMM524201:AMM524295 AWI524201:AWI524295 BGE524201:BGE524295 BQA524201:BQA524295 BZW524201:BZW524295 CJS524201:CJS524295 CTO524201:CTO524295 DDK524201:DDK524295 DNG524201:DNG524295 DXC524201:DXC524295 EGY524201:EGY524295 EQU524201:EQU524295 FAQ524201:FAQ524295 FKM524201:FKM524295 FUI524201:FUI524295 GEE524201:GEE524295 GOA524201:GOA524295 GXW524201:GXW524295 HHS524201:HHS524295 HRO524201:HRO524295 IBK524201:IBK524295 ILG524201:ILG524295 IVC524201:IVC524295 JEY524201:JEY524295 JOU524201:JOU524295 JYQ524201:JYQ524295 KIM524201:KIM524295 KSI524201:KSI524295 LCE524201:LCE524295 LMA524201:LMA524295 LVW524201:LVW524295 MFS524201:MFS524295 MPO524201:MPO524295 MZK524201:MZK524295 NJG524201:NJG524295 NTC524201:NTC524295 OCY524201:OCY524295 OMU524201:OMU524295 OWQ524201:OWQ524295 PGM524201:PGM524295 PQI524201:PQI524295 QAE524201:QAE524295 QKA524201:QKA524295 QTW524201:QTW524295 RDS524201:RDS524295 RNO524201:RNO524295 RXK524201:RXK524295 SHG524201:SHG524295 SRC524201:SRC524295 TAY524201:TAY524295 TKU524201:TKU524295 TUQ524201:TUQ524295 UEM524201:UEM524295 UOI524201:UOI524295 UYE524201:UYE524295 VIA524201:VIA524295 VRW524201:VRW524295 WBS524201:WBS524295 WLO524201:WLO524295 WVK524201:WVK524295 C589737:C589831 IY589737:IY589831 SU589737:SU589831 ACQ589737:ACQ589831 AMM589737:AMM589831 AWI589737:AWI589831 BGE589737:BGE589831 BQA589737:BQA589831 BZW589737:BZW589831 CJS589737:CJS589831 CTO589737:CTO589831 DDK589737:DDK589831 DNG589737:DNG589831 DXC589737:DXC589831 EGY589737:EGY589831 EQU589737:EQU589831 FAQ589737:FAQ589831 FKM589737:FKM589831 FUI589737:FUI589831 GEE589737:GEE589831 GOA589737:GOA589831 GXW589737:GXW589831 HHS589737:HHS589831 HRO589737:HRO589831 IBK589737:IBK589831 ILG589737:ILG589831 IVC589737:IVC589831 JEY589737:JEY589831 JOU589737:JOU589831 JYQ589737:JYQ589831 KIM589737:KIM589831 KSI589737:KSI589831 LCE589737:LCE589831 LMA589737:LMA589831 LVW589737:LVW589831 MFS589737:MFS589831 MPO589737:MPO589831 MZK589737:MZK589831 NJG589737:NJG589831 NTC589737:NTC589831 OCY589737:OCY589831 OMU589737:OMU589831 OWQ589737:OWQ589831 PGM589737:PGM589831 PQI589737:PQI589831 QAE589737:QAE589831 QKA589737:QKA589831 QTW589737:QTW589831 RDS589737:RDS589831 RNO589737:RNO589831 RXK589737:RXK589831 SHG589737:SHG589831 SRC589737:SRC589831 TAY589737:TAY589831 TKU589737:TKU589831 TUQ589737:TUQ589831 UEM589737:UEM589831 UOI589737:UOI589831 UYE589737:UYE589831 VIA589737:VIA589831 VRW589737:VRW589831 WBS589737:WBS589831 WLO589737:WLO589831 WVK589737:WVK589831 C655273:C655367 IY655273:IY655367 SU655273:SU655367 ACQ655273:ACQ655367 AMM655273:AMM655367 AWI655273:AWI655367 BGE655273:BGE655367 BQA655273:BQA655367 BZW655273:BZW655367 CJS655273:CJS655367 CTO655273:CTO655367 DDK655273:DDK655367 DNG655273:DNG655367 DXC655273:DXC655367 EGY655273:EGY655367 EQU655273:EQU655367 FAQ655273:FAQ655367 FKM655273:FKM655367 FUI655273:FUI655367 GEE655273:GEE655367 GOA655273:GOA655367 GXW655273:GXW655367 HHS655273:HHS655367 HRO655273:HRO655367 IBK655273:IBK655367 ILG655273:ILG655367 IVC655273:IVC655367 JEY655273:JEY655367 JOU655273:JOU655367 JYQ655273:JYQ655367 KIM655273:KIM655367 KSI655273:KSI655367 LCE655273:LCE655367 LMA655273:LMA655367 LVW655273:LVW655367 MFS655273:MFS655367 MPO655273:MPO655367 MZK655273:MZK655367 NJG655273:NJG655367 NTC655273:NTC655367 OCY655273:OCY655367 OMU655273:OMU655367 OWQ655273:OWQ655367 PGM655273:PGM655367 PQI655273:PQI655367 QAE655273:QAE655367 QKA655273:QKA655367 QTW655273:QTW655367 RDS655273:RDS655367 RNO655273:RNO655367 RXK655273:RXK655367 SHG655273:SHG655367 SRC655273:SRC655367 TAY655273:TAY655367 TKU655273:TKU655367 TUQ655273:TUQ655367 UEM655273:UEM655367 UOI655273:UOI655367 UYE655273:UYE655367 VIA655273:VIA655367 VRW655273:VRW655367 WBS655273:WBS655367 WLO655273:WLO655367 WVK655273:WVK655367 C720809:C720903 IY720809:IY720903 SU720809:SU720903 ACQ720809:ACQ720903 AMM720809:AMM720903 AWI720809:AWI720903 BGE720809:BGE720903 BQA720809:BQA720903 BZW720809:BZW720903 CJS720809:CJS720903 CTO720809:CTO720903 DDK720809:DDK720903 DNG720809:DNG720903 DXC720809:DXC720903 EGY720809:EGY720903 EQU720809:EQU720903 FAQ720809:FAQ720903 FKM720809:FKM720903 FUI720809:FUI720903 GEE720809:GEE720903 GOA720809:GOA720903 GXW720809:GXW720903 HHS720809:HHS720903 HRO720809:HRO720903 IBK720809:IBK720903 ILG720809:ILG720903 IVC720809:IVC720903 JEY720809:JEY720903 JOU720809:JOU720903 JYQ720809:JYQ720903 KIM720809:KIM720903 KSI720809:KSI720903 LCE720809:LCE720903 LMA720809:LMA720903 LVW720809:LVW720903 MFS720809:MFS720903 MPO720809:MPO720903 MZK720809:MZK720903 NJG720809:NJG720903 NTC720809:NTC720903 OCY720809:OCY720903 OMU720809:OMU720903 OWQ720809:OWQ720903 PGM720809:PGM720903 PQI720809:PQI720903 QAE720809:QAE720903 QKA720809:QKA720903 QTW720809:QTW720903 RDS720809:RDS720903 RNO720809:RNO720903 RXK720809:RXK720903 SHG720809:SHG720903 SRC720809:SRC720903 TAY720809:TAY720903 TKU720809:TKU720903 TUQ720809:TUQ720903 UEM720809:UEM720903 UOI720809:UOI720903 UYE720809:UYE720903 VIA720809:VIA720903 VRW720809:VRW720903 WBS720809:WBS720903 WLO720809:WLO720903 WVK720809:WVK720903 C786345:C786439 IY786345:IY786439 SU786345:SU786439 ACQ786345:ACQ786439 AMM786345:AMM786439 AWI786345:AWI786439 BGE786345:BGE786439 BQA786345:BQA786439 BZW786345:BZW786439 CJS786345:CJS786439 CTO786345:CTO786439 DDK786345:DDK786439 DNG786345:DNG786439 DXC786345:DXC786439 EGY786345:EGY786439 EQU786345:EQU786439 FAQ786345:FAQ786439 FKM786345:FKM786439 FUI786345:FUI786439 GEE786345:GEE786439 GOA786345:GOA786439 GXW786345:GXW786439 HHS786345:HHS786439 HRO786345:HRO786439 IBK786345:IBK786439 ILG786345:ILG786439 IVC786345:IVC786439 JEY786345:JEY786439 JOU786345:JOU786439 JYQ786345:JYQ786439 KIM786345:KIM786439 KSI786345:KSI786439 LCE786345:LCE786439 LMA786345:LMA786439 LVW786345:LVW786439 MFS786345:MFS786439 MPO786345:MPO786439 MZK786345:MZK786439 NJG786345:NJG786439 NTC786345:NTC786439 OCY786345:OCY786439 OMU786345:OMU786439 OWQ786345:OWQ786439 PGM786345:PGM786439 PQI786345:PQI786439 QAE786345:QAE786439 QKA786345:QKA786439 QTW786345:QTW786439 RDS786345:RDS786439 RNO786345:RNO786439 RXK786345:RXK786439 SHG786345:SHG786439 SRC786345:SRC786439 TAY786345:TAY786439 TKU786345:TKU786439 TUQ786345:TUQ786439 UEM786345:UEM786439 UOI786345:UOI786439 UYE786345:UYE786439 VIA786345:VIA786439 VRW786345:VRW786439 WBS786345:WBS786439 WLO786345:WLO786439 WVK786345:WVK786439 C851881:C851975 IY851881:IY851975 SU851881:SU851975 ACQ851881:ACQ851975 AMM851881:AMM851975 AWI851881:AWI851975 BGE851881:BGE851975 BQA851881:BQA851975 BZW851881:BZW851975 CJS851881:CJS851975 CTO851881:CTO851975 DDK851881:DDK851975 DNG851881:DNG851975 DXC851881:DXC851975 EGY851881:EGY851975 EQU851881:EQU851975 FAQ851881:FAQ851975 FKM851881:FKM851975 FUI851881:FUI851975 GEE851881:GEE851975 GOA851881:GOA851975 GXW851881:GXW851975 HHS851881:HHS851975 HRO851881:HRO851975 IBK851881:IBK851975 ILG851881:ILG851975 IVC851881:IVC851975 JEY851881:JEY851975 JOU851881:JOU851975 JYQ851881:JYQ851975 KIM851881:KIM851975 KSI851881:KSI851975 LCE851881:LCE851975 LMA851881:LMA851975 LVW851881:LVW851975 MFS851881:MFS851975 MPO851881:MPO851975 MZK851881:MZK851975 NJG851881:NJG851975 NTC851881:NTC851975 OCY851881:OCY851975 OMU851881:OMU851975 OWQ851881:OWQ851975 PGM851881:PGM851975 PQI851881:PQI851975 QAE851881:QAE851975 QKA851881:QKA851975 QTW851881:QTW851975 RDS851881:RDS851975 RNO851881:RNO851975 RXK851881:RXK851975 SHG851881:SHG851975 SRC851881:SRC851975 TAY851881:TAY851975 TKU851881:TKU851975 TUQ851881:TUQ851975 UEM851881:UEM851975 UOI851881:UOI851975 UYE851881:UYE851975 VIA851881:VIA851975 VRW851881:VRW851975 WBS851881:WBS851975 WLO851881:WLO851975 WVK851881:WVK851975 C917417:C917511 IY917417:IY917511 SU917417:SU917511 ACQ917417:ACQ917511 AMM917417:AMM917511 AWI917417:AWI917511 BGE917417:BGE917511 BQA917417:BQA917511 BZW917417:BZW917511 CJS917417:CJS917511 CTO917417:CTO917511 DDK917417:DDK917511 DNG917417:DNG917511 DXC917417:DXC917511 EGY917417:EGY917511 EQU917417:EQU917511 FAQ917417:FAQ917511 FKM917417:FKM917511 FUI917417:FUI917511 GEE917417:GEE917511 GOA917417:GOA917511 GXW917417:GXW917511 HHS917417:HHS917511 HRO917417:HRO917511 IBK917417:IBK917511 ILG917417:ILG917511 IVC917417:IVC917511 JEY917417:JEY917511 JOU917417:JOU917511 JYQ917417:JYQ917511 KIM917417:KIM917511 KSI917417:KSI917511 LCE917417:LCE917511 LMA917417:LMA917511 LVW917417:LVW917511 MFS917417:MFS917511 MPO917417:MPO917511 MZK917417:MZK917511 NJG917417:NJG917511 NTC917417:NTC917511 OCY917417:OCY917511 OMU917417:OMU917511 OWQ917417:OWQ917511 PGM917417:PGM917511 PQI917417:PQI917511 QAE917417:QAE917511 QKA917417:QKA917511 QTW917417:QTW917511 RDS917417:RDS917511 RNO917417:RNO917511 RXK917417:RXK917511 SHG917417:SHG917511 SRC917417:SRC917511 TAY917417:TAY917511 TKU917417:TKU917511 TUQ917417:TUQ917511 UEM917417:UEM917511 UOI917417:UOI917511 UYE917417:UYE917511 VIA917417:VIA917511 VRW917417:VRW917511 WBS917417:WBS917511 WLO917417:WLO917511 WVK917417:WVK917511 C982953:C983047 IY982953:IY983047 SU982953:SU983047 ACQ982953:ACQ983047 AMM982953:AMM983047 AWI982953:AWI983047 BGE982953:BGE983047 BQA982953:BQA983047 BZW982953:BZW983047 CJS982953:CJS983047 CTO982953:CTO983047 DDK982953:DDK983047 DNG982953:DNG983047 DXC982953:DXC983047 EGY982953:EGY983047 EQU982953:EQU983047 FAQ982953:FAQ983047 FKM982953:FKM983047 FUI982953:FUI983047 GEE982953:GEE983047 GOA982953:GOA983047 GXW982953:GXW983047 HHS982953:HHS983047 HRO982953:HRO983047 IBK982953:IBK983047 ILG982953:ILG983047 IVC982953:IVC983047 JEY982953:JEY983047 JOU982953:JOU983047 JYQ982953:JYQ983047 KIM982953:KIM983047 KSI982953:KSI983047 LCE982953:LCE983047 LMA982953:LMA983047 LVW982953:LVW983047 MFS982953:MFS983047 MPO982953:MPO983047 MZK982953:MZK983047 NJG982953:NJG983047 NTC982953:NTC983047 OCY982953:OCY983047 OMU982953:OMU983047 OWQ982953:OWQ983047 PGM982953:PGM983047 PQI982953:PQI983047 QAE982953:QAE983047 QKA982953:QKA983047 QTW982953:QTW983047 RDS982953:RDS983047 RNO982953:RNO983047 RXK982953:RXK983047 SHG982953:SHG983047 SRC982953:SRC983047 TAY982953:TAY983047 TKU982953:TKU983047 TUQ982953:TUQ983047 UEM982953:UEM983047 UOI982953:UOI983047 UYE982953:UYE983047 VIA982953:VIA983047 VRW982953:VRW983047 WBS982953:WBS983047 WLO982953:WLO983047 WVK982953:WVK983047 VRW8:VRW58 WBS8:WBS58 WLO8:WLO58 WVK8:WVK58 IY8:IY58 SU8:SU58 ACQ8:ACQ58 AMM8:AMM58 AWI8:AWI58 BGE8:BGE58 BQA8:BQA58 BZW8:BZW58 CJS8:CJS58 CTO8:CTO58 DDK8:DDK58 DNG8:DNG58 DXC8:DXC58 EGY8:EGY58 EQU8:EQU58 FAQ8:FAQ58 FKM8:FKM58 FUI8:FUI58 GEE8:GEE58 GOA8:GOA58 GXW8:GXW58 HHS8:HHS58 HRO8:HRO58 IBK8:IBK58 ILG8:ILG58 IVC8:IVC58 JEY8:JEY58 JOU8:JOU58 JYQ8:JYQ58 KIM8:KIM58 KSI8:KSI58 LCE8:LCE58 LMA8:LMA58 LVW8:LVW58 MFS8:MFS58 MPO8:MPO58 MZK8:MZK58 NJG8:NJG58 NTC8:NTC58 OCY8:OCY58 OMU8:OMU58 OWQ8:OWQ58 PGM8:PGM58 PQI8:PQI58 QAE8:QAE58 QKA8:QKA58 QTW8:QTW58 RDS8:RDS58 RNO8:RNO58 RXK8:RXK58 SHG8:SHG58 SRC8:SRC58 TAY8:TAY58 TKU8:TKU58 TUQ8:TUQ58 UEM8:UEM58 UOI8:UOI58 UYE8:UYE58 VIA8:VIA58" xr:uid="{00000000-0002-0000-0400-000006000000}"/>
    <dataValidation allowBlank="1" showInputMessage="1" showErrorMessage="1" promptTitle="VALORACIÓN PURA" prompt="Grado de exposición del riesgo en un escenario sin controles." sqref="WVR982953:WVR983047 N130985:N131079 JF65449:JF65543 TB65449:TB65543 ACX65449:ACX65543 AMT65449:AMT65543 AWP65449:AWP65543 BGL65449:BGL65543 BQH65449:BQH65543 CAD65449:CAD65543 CJZ65449:CJZ65543 CTV65449:CTV65543 DDR65449:DDR65543 DNN65449:DNN65543 DXJ65449:DXJ65543 EHF65449:EHF65543 ERB65449:ERB65543 FAX65449:FAX65543 FKT65449:FKT65543 FUP65449:FUP65543 GEL65449:GEL65543 GOH65449:GOH65543 GYD65449:GYD65543 HHZ65449:HHZ65543 HRV65449:HRV65543 IBR65449:IBR65543 ILN65449:ILN65543 IVJ65449:IVJ65543 JFF65449:JFF65543 JPB65449:JPB65543 JYX65449:JYX65543 KIT65449:KIT65543 KSP65449:KSP65543 LCL65449:LCL65543 LMH65449:LMH65543 LWD65449:LWD65543 MFZ65449:MFZ65543 MPV65449:MPV65543 MZR65449:MZR65543 NJN65449:NJN65543 NTJ65449:NTJ65543 ODF65449:ODF65543 ONB65449:ONB65543 OWX65449:OWX65543 PGT65449:PGT65543 PQP65449:PQP65543 QAL65449:QAL65543 QKH65449:QKH65543 QUD65449:QUD65543 RDZ65449:RDZ65543 RNV65449:RNV65543 RXR65449:RXR65543 SHN65449:SHN65543 SRJ65449:SRJ65543 TBF65449:TBF65543 TLB65449:TLB65543 TUX65449:TUX65543 UET65449:UET65543 UOP65449:UOP65543 UYL65449:UYL65543 VIH65449:VIH65543 VSD65449:VSD65543 WBZ65449:WBZ65543 WLV65449:WLV65543 WVR65449:WVR65543 N196521:N196615 JF130985:JF131079 TB130985:TB131079 ACX130985:ACX131079 AMT130985:AMT131079 AWP130985:AWP131079 BGL130985:BGL131079 BQH130985:BQH131079 CAD130985:CAD131079 CJZ130985:CJZ131079 CTV130985:CTV131079 DDR130985:DDR131079 DNN130985:DNN131079 DXJ130985:DXJ131079 EHF130985:EHF131079 ERB130985:ERB131079 FAX130985:FAX131079 FKT130985:FKT131079 FUP130985:FUP131079 GEL130985:GEL131079 GOH130985:GOH131079 GYD130985:GYD131079 HHZ130985:HHZ131079 HRV130985:HRV131079 IBR130985:IBR131079 ILN130985:ILN131079 IVJ130985:IVJ131079 JFF130985:JFF131079 JPB130985:JPB131079 JYX130985:JYX131079 KIT130985:KIT131079 KSP130985:KSP131079 LCL130985:LCL131079 LMH130985:LMH131079 LWD130985:LWD131079 MFZ130985:MFZ131079 MPV130985:MPV131079 MZR130985:MZR131079 NJN130985:NJN131079 NTJ130985:NTJ131079 ODF130985:ODF131079 ONB130985:ONB131079 OWX130985:OWX131079 PGT130985:PGT131079 PQP130985:PQP131079 QAL130985:QAL131079 QKH130985:QKH131079 QUD130985:QUD131079 RDZ130985:RDZ131079 RNV130985:RNV131079 RXR130985:RXR131079 SHN130985:SHN131079 SRJ130985:SRJ131079 TBF130985:TBF131079 TLB130985:TLB131079 TUX130985:TUX131079 UET130985:UET131079 UOP130985:UOP131079 UYL130985:UYL131079 VIH130985:VIH131079 VSD130985:VSD131079 WBZ130985:WBZ131079 WLV130985:WLV131079 WVR130985:WVR131079 N262057:N262151 JF196521:JF196615 TB196521:TB196615 ACX196521:ACX196615 AMT196521:AMT196615 AWP196521:AWP196615 BGL196521:BGL196615 BQH196521:BQH196615 CAD196521:CAD196615 CJZ196521:CJZ196615 CTV196521:CTV196615 DDR196521:DDR196615 DNN196521:DNN196615 DXJ196521:DXJ196615 EHF196521:EHF196615 ERB196521:ERB196615 FAX196521:FAX196615 FKT196521:FKT196615 FUP196521:FUP196615 GEL196521:GEL196615 GOH196521:GOH196615 GYD196521:GYD196615 HHZ196521:HHZ196615 HRV196521:HRV196615 IBR196521:IBR196615 ILN196521:ILN196615 IVJ196521:IVJ196615 JFF196521:JFF196615 JPB196521:JPB196615 JYX196521:JYX196615 KIT196521:KIT196615 KSP196521:KSP196615 LCL196521:LCL196615 LMH196521:LMH196615 LWD196521:LWD196615 MFZ196521:MFZ196615 MPV196521:MPV196615 MZR196521:MZR196615 NJN196521:NJN196615 NTJ196521:NTJ196615 ODF196521:ODF196615 ONB196521:ONB196615 OWX196521:OWX196615 PGT196521:PGT196615 PQP196521:PQP196615 QAL196521:QAL196615 QKH196521:QKH196615 QUD196521:QUD196615 RDZ196521:RDZ196615 RNV196521:RNV196615 RXR196521:RXR196615 SHN196521:SHN196615 SRJ196521:SRJ196615 TBF196521:TBF196615 TLB196521:TLB196615 TUX196521:TUX196615 UET196521:UET196615 UOP196521:UOP196615 UYL196521:UYL196615 VIH196521:VIH196615 VSD196521:VSD196615 WBZ196521:WBZ196615 WLV196521:WLV196615 WVR196521:WVR196615 N327593:N327687 JF262057:JF262151 TB262057:TB262151 ACX262057:ACX262151 AMT262057:AMT262151 AWP262057:AWP262151 BGL262057:BGL262151 BQH262057:BQH262151 CAD262057:CAD262151 CJZ262057:CJZ262151 CTV262057:CTV262151 DDR262057:DDR262151 DNN262057:DNN262151 DXJ262057:DXJ262151 EHF262057:EHF262151 ERB262057:ERB262151 FAX262057:FAX262151 FKT262057:FKT262151 FUP262057:FUP262151 GEL262057:GEL262151 GOH262057:GOH262151 GYD262057:GYD262151 HHZ262057:HHZ262151 HRV262057:HRV262151 IBR262057:IBR262151 ILN262057:ILN262151 IVJ262057:IVJ262151 JFF262057:JFF262151 JPB262057:JPB262151 JYX262057:JYX262151 KIT262057:KIT262151 KSP262057:KSP262151 LCL262057:LCL262151 LMH262057:LMH262151 LWD262057:LWD262151 MFZ262057:MFZ262151 MPV262057:MPV262151 MZR262057:MZR262151 NJN262057:NJN262151 NTJ262057:NTJ262151 ODF262057:ODF262151 ONB262057:ONB262151 OWX262057:OWX262151 PGT262057:PGT262151 PQP262057:PQP262151 QAL262057:QAL262151 QKH262057:QKH262151 QUD262057:QUD262151 RDZ262057:RDZ262151 RNV262057:RNV262151 RXR262057:RXR262151 SHN262057:SHN262151 SRJ262057:SRJ262151 TBF262057:TBF262151 TLB262057:TLB262151 TUX262057:TUX262151 UET262057:UET262151 UOP262057:UOP262151 UYL262057:UYL262151 VIH262057:VIH262151 VSD262057:VSD262151 WBZ262057:WBZ262151 WLV262057:WLV262151 WVR262057:WVR262151 N393129:N393223 JF327593:JF327687 TB327593:TB327687 ACX327593:ACX327687 AMT327593:AMT327687 AWP327593:AWP327687 BGL327593:BGL327687 BQH327593:BQH327687 CAD327593:CAD327687 CJZ327593:CJZ327687 CTV327593:CTV327687 DDR327593:DDR327687 DNN327593:DNN327687 DXJ327593:DXJ327687 EHF327593:EHF327687 ERB327593:ERB327687 FAX327593:FAX327687 FKT327593:FKT327687 FUP327593:FUP327687 GEL327593:GEL327687 GOH327593:GOH327687 GYD327593:GYD327687 HHZ327593:HHZ327687 HRV327593:HRV327687 IBR327593:IBR327687 ILN327593:ILN327687 IVJ327593:IVJ327687 JFF327593:JFF327687 JPB327593:JPB327687 JYX327593:JYX327687 KIT327593:KIT327687 KSP327593:KSP327687 LCL327593:LCL327687 LMH327593:LMH327687 LWD327593:LWD327687 MFZ327593:MFZ327687 MPV327593:MPV327687 MZR327593:MZR327687 NJN327593:NJN327687 NTJ327593:NTJ327687 ODF327593:ODF327687 ONB327593:ONB327687 OWX327593:OWX327687 PGT327593:PGT327687 PQP327593:PQP327687 QAL327593:QAL327687 QKH327593:QKH327687 QUD327593:QUD327687 RDZ327593:RDZ327687 RNV327593:RNV327687 RXR327593:RXR327687 SHN327593:SHN327687 SRJ327593:SRJ327687 TBF327593:TBF327687 TLB327593:TLB327687 TUX327593:TUX327687 UET327593:UET327687 UOP327593:UOP327687 UYL327593:UYL327687 VIH327593:VIH327687 VSD327593:VSD327687 WBZ327593:WBZ327687 WLV327593:WLV327687 WVR327593:WVR327687 N458665:N458759 JF393129:JF393223 TB393129:TB393223 ACX393129:ACX393223 AMT393129:AMT393223 AWP393129:AWP393223 BGL393129:BGL393223 BQH393129:BQH393223 CAD393129:CAD393223 CJZ393129:CJZ393223 CTV393129:CTV393223 DDR393129:DDR393223 DNN393129:DNN393223 DXJ393129:DXJ393223 EHF393129:EHF393223 ERB393129:ERB393223 FAX393129:FAX393223 FKT393129:FKT393223 FUP393129:FUP393223 GEL393129:GEL393223 GOH393129:GOH393223 GYD393129:GYD393223 HHZ393129:HHZ393223 HRV393129:HRV393223 IBR393129:IBR393223 ILN393129:ILN393223 IVJ393129:IVJ393223 JFF393129:JFF393223 JPB393129:JPB393223 JYX393129:JYX393223 KIT393129:KIT393223 KSP393129:KSP393223 LCL393129:LCL393223 LMH393129:LMH393223 LWD393129:LWD393223 MFZ393129:MFZ393223 MPV393129:MPV393223 MZR393129:MZR393223 NJN393129:NJN393223 NTJ393129:NTJ393223 ODF393129:ODF393223 ONB393129:ONB393223 OWX393129:OWX393223 PGT393129:PGT393223 PQP393129:PQP393223 QAL393129:QAL393223 QKH393129:QKH393223 QUD393129:QUD393223 RDZ393129:RDZ393223 RNV393129:RNV393223 RXR393129:RXR393223 SHN393129:SHN393223 SRJ393129:SRJ393223 TBF393129:TBF393223 TLB393129:TLB393223 TUX393129:TUX393223 UET393129:UET393223 UOP393129:UOP393223 UYL393129:UYL393223 VIH393129:VIH393223 VSD393129:VSD393223 WBZ393129:WBZ393223 WLV393129:WLV393223 WVR393129:WVR393223 N524201:N524295 JF458665:JF458759 TB458665:TB458759 ACX458665:ACX458759 AMT458665:AMT458759 AWP458665:AWP458759 BGL458665:BGL458759 BQH458665:BQH458759 CAD458665:CAD458759 CJZ458665:CJZ458759 CTV458665:CTV458759 DDR458665:DDR458759 DNN458665:DNN458759 DXJ458665:DXJ458759 EHF458665:EHF458759 ERB458665:ERB458759 FAX458665:FAX458759 FKT458665:FKT458759 FUP458665:FUP458759 GEL458665:GEL458759 GOH458665:GOH458759 GYD458665:GYD458759 HHZ458665:HHZ458759 HRV458665:HRV458759 IBR458665:IBR458759 ILN458665:ILN458759 IVJ458665:IVJ458759 JFF458665:JFF458759 JPB458665:JPB458759 JYX458665:JYX458759 KIT458665:KIT458759 KSP458665:KSP458759 LCL458665:LCL458759 LMH458665:LMH458759 LWD458665:LWD458759 MFZ458665:MFZ458759 MPV458665:MPV458759 MZR458665:MZR458759 NJN458665:NJN458759 NTJ458665:NTJ458759 ODF458665:ODF458759 ONB458665:ONB458759 OWX458665:OWX458759 PGT458665:PGT458759 PQP458665:PQP458759 QAL458665:QAL458759 QKH458665:QKH458759 QUD458665:QUD458759 RDZ458665:RDZ458759 RNV458665:RNV458759 RXR458665:RXR458759 SHN458665:SHN458759 SRJ458665:SRJ458759 TBF458665:TBF458759 TLB458665:TLB458759 TUX458665:TUX458759 UET458665:UET458759 UOP458665:UOP458759 UYL458665:UYL458759 VIH458665:VIH458759 VSD458665:VSD458759 WBZ458665:WBZ458759 WLV458665:WLV458759 WVR458665:WVR458759 N589737:N589831 JF524201:JF524295 TB524201:TB524295 ACX524201:ACX524295 AMT524201:AMT524295 AWP524201:AWP524295 BGL524201:BGL524295 BQH524201:BQH524295 CAD524201:CAD524295 CJZ524201:CJZ524295 CTV524201:CTV524295 DDR524201:DDR524295 DNN524201:DNN524295 DXJ524201:DXJ524295 EHF524201:EHF524295 ERB524201:ERB524295 FAX524201:FAX524295 FKT524201:FKT524295 FUP524201:FUP524295 GEL524201:GEL524295 GOH524201:GOH524295 GYD524201:GYD524295 HHZ524201:HHZ524295 HRV524201:HRV524295 IBR524201:IBR524295 ILN524201:ILN524295 IVJ524201:IVJ524295 JFF524201:JFF524295 JPB524201:JPB524295 JYX524201:JYX524295 KIT524201:KIT524295 KSP524201:KSP524295 LCL524201:LCL524295 LMH524201:LMH524295 LWD524201:LWD524295 MFZ524201:MFZ524295 MPV524201:MPV524295 MZR524201:MZR524295 NJN524201:NJN524295 NTJ524201:NTJ524295 ODF524201:ODF524295 ONB524201:ONB524295 OWX524201:OWX524295 PGT524201:PGT524295 PQP524201:PQP524295 QAL524201:QAL524295 QKH524201:QKH524295 QUD524201:QUD524295 RDZ524201:RDZ524295 RNV524201:RNV524295 RXR524201:RXR524295 SHN524201:SHN524295 SRJ524201:SRJ524295 TBF524201:TBF524295 TLB524201:TLB524295 TUX524201:TUX524295 UET524201:UET524295 UOP524201:UOP524295 UYL524201:UYL524295 VIH524201:VIH524295 VSD524201:VSD524295 WBZ524201:WBZ524295 WLV524201:WLV524295 WVR524201:WVR524295 N655273:N655367 JF589737:JF589831 TB589737:TB589831 ACX589737:ACX589831 AMT589737:AMT589831 AWP589737:AWP589831 BGL589737:BGL589831 BQH589737:BQH589831 CAD589737:CAD589831 CJZ589737:CJZ589831 CTV589737:CTV589831 DDR589737:DDR589831 DNN589737:DNN589831 DXJ589737:DXJ589831 EHF589737:EHF589831 ERB589737:ERB589831 FAX589737:FAX589831 FKT589737:FKT589831 FUP589737:FUP589831 GEL589737:GEL589831 GOH589737:GOH589831 GYD589737:GYD589831 HHZ589737:HHZ589831 HRV589737:HRV589831 IBR589737:IBR589831 ILN589737:ILN589831 IVJ589737:IVJ589831 JFF589737:JFF589831 JPB589737:JPB589831 JYX589737:JYX589831 KIT589737:KIT589831 KSP589737:KSP589831 LCL589737:LCL589831 LMH589737:LMH589831 LWD589737:LWD589831 MFZ589737:MFZ589831 MPV589737:MPV589831 MZR589737:MZR589831 NJN589737:NJN589831 NTJ589737:NTJ589831 ODF589737:ODF589831 ONB589737:ONB589831 OWX589737:OWX589831 PGT589737:PGT589831 PQP589737:PQP589831 QAL589737:QAL589831 QKH589737:QKH589831 QUD589737:QUD589831 RDZ589737:RDZ589831 RNV589737:RNV589831 RXR589737:RXR589831 SHN589737:SHN589831 SRJ589737:SRJ589831 TBF589737:TBF589831 TLB589737:TLB589831 TUX589737:TUX589831 UET589737:UET589831 UOP589737:UOP589831 UYL589737:UYL589831 VIH589737:VIH589831 VSD589737:VSD589831 WBZ589737:WBZ589831 WLV589737:WLV589831 WVR589737:WVR589831 N720809:N720903 JF655273:JF655367 TB655273:TB655367 ACX655273:ACX655367 AMT655273:AMT655367 AWP655273:AWP655367 BGL655273:BGL655367 BQH655273:BQH655367 CAD655273:CAD655367 CJZ655273:CJZ655367 CTV655273:CTV655367 DDR655273:DDR655367 DNN655273:DNN655367 DXJ655273:DXJ655367 EHF655273:EHF655367 ERB655273:ERB655367 FAX655273:FAX655367 FKT655273:FKT655367 FUP655273:FUP655367 GEL655273:GEL655367 GOH655273:GOH655367 GYD655273:GYD655367 HHZ655273:HHZ655367 HRV655273:HRV655367 IBR655273:IBR655367 ILN655273:ILN655367 IVJ655273:IVJ655367 JFF655273:JFF655367 JPB655273:JPB655367 JYX655273:JYX655367 KIT655273:KIT655367 KSP655273:KSP655367 LCL655273:LCL655367 LMH655273:LMH655367 LWD655273:LWD655367 MFZ655273:MFZ655367 MPV655273:MPV655367 MZR655273:MZR655367 NJN655273:NJN655367 NTJ655273:NTJ655367 ODF655273:ODF655367 ONB655273:ONB655367 OWX655273:OWX655367 PGT655273:PGT655367 PQP655273:PQP655367 QAL655273:QAL655367 QKH655273:QKH655367 QUD655273:QUD655367 RDZ655273:RDZ655367 RNV655273:RNV655367 RXR655273:RXR655367 SHN655273:SHN655367 SRJ655273:SRJ655367 TBF655273:TBF655367 TLB655273:TLB655367 TUX655273:TUX655367 UET655273:UET655367 UOP655273:UOP655367 UYL655273:UYL655367 VIH655273:VIH655367 VSD655273:VSD655367 WBZ655273:WBZ655367 WLV655273:WLV655367 WVR655273:WVR655367 N786345:N786439 JF720809:JF720903 TB720809:TB720903 ACX720809:ACX720903 AMT720809:AMT720903 AWP720809:AWP720903 BGL720809:BGL720903 BQH720809:BQH720903 CAD720809:CAD720903 CJZ720809:CJZ720903 CTV720809:CTV720903 DDR720809:DDR720903 DNN720809:DNN720903 DXJ720809:DXJ720903 EHF720809:EHF720903 ERB720809:ERB720903 FAX720809:FAX720903 FKT720809:FKT720903 FUP720809:FUP720903 GEL720809:GEL720903 GOH720809:GOH720903 GYD720809:GYD720903 HHZ720809:HHZ720903 HRV720809:HRV720903 IBR720809:IBR720903 ILN720809:ILN720903 IVJ720809:IVJ720903 JFF720809:JFF720903 JPB720809:JPB720903 JYX720809:JYX720903 KIT720809:KIT720903 KSP720809:KSP720903 LCL720809:LCL720903 LMH720809:LMH720903 LWD720809:LWD720903 MFZ720809:MFZ720903 MPV720809:MPV720903 MZR720809:MZR720903 NJN720809:NJN720903 NTJ720809:NTJ720903 ODF720809:ODF720903 ONB720809:ONB720903 OWX720809:OWX720903 PGT720809:PGT720903 PQP720809:PQP720903 QAL720809:QAL720903 QKH720809:QKH720903 QUD720809:QUD720903 RDZ720809:RDZ720903 RNV720809:RNV720903 RXR720809:RXR720903 SHN720809:SHN720903 SRJ720809:SRJ720903 TBF720809:TBF720903 TLB720809:TLB720903 TUX720809:TUX720903 UET720809:UET720903 UOP720809:UOP720903 UYL720809:UYL720903 VIH720809:VIH720903 VSD720809:VSD720903 WBZ720809:WBZ720903 WLV720809:WLV720903 WVR720809:WVR720903 N851881:N851975 JF786345:JF786439 TB786345:TB786439 ACX786345:ACX786439 AMT786345:AMT786439 AWP786345:AWP786439 BGL786345:BGL786439 BQH786345:BQH786439 CAD786345:CAD786439 CJZ786345:CJZ786439 CTV786345:CTV786439 DDR786345:DDR786439 DNN786345:DNN786439 DXJ786345:DXJ786439 EHF786345:EHF786439 ERB786345:ERB786439 FAX786345:FAX786439 FKT786345:FKT786439 FUP786345:FUP786439 GEL786345:GEL786439 GOH786345:GOH786439 GYD786345:GYD786439 HHZ786345:HHZ786439 HRV786345:HRV786439 IBR786345:IBR786439 ILN786345:ILN786439 IVJ786345:IVJ786439 JFF786345:JFF786439 JPB786345:JPB786439 JYX786345:JYX786439 KIT786345:KIT786439 KSP786345:KSP786439 LCL786345:LCL786439 LMH786345:LMH786439 LWD786345:LWD786439 MFZ786345:MFZ786439 MPV786345:MPV786439 MZR786345:MZR786439 NJN786345:NJN786439 NTJ786345:NTJ786439 ODF786345:ODF786439 ONB786345:ONB786439 OWX786345:OWX786439 PGT786345:PGT786439 PQP786345:PQP786439 QAL786345:QAL786439 QKH786345:QKH786439 QUD786345:QUD786439 RDZ786345:RDZ786439 RNV786345:RNV786439 RXR786345:RXR786439 SHN786345:SHN786439 SRJ786345:SRJ786439 TBF786345:TBF786439 TLB786345:TLB786439 TUX786345:TUX786439 UET786345:UET786439 UOP786345:UOP786439 UYL786345:UYL786439 VIH786345:VIH786439 VSD786345:VSD786439 WBZ786345:WBZ786439 WLV786345:WLV786439 WVR786345:WVR786439 N917417:N917511 JF851881:JF851975 TB851881:TB851975 ACX851881:ACX851975 AMT851881:AMT851975 AWP851881:AWP851975 BGL851881:BGL851975 BQH851881:BQH851975 CAD851881:CAD851975 CJZ851881:CJZ851975 CTV851881:CTV851975 DDR851881:DDR851975 DNN851881:DNN851975 DXJ851881:DXJ851975 EHF851881:EHF851975 ERB851881:ERB851975 FAX851881:FAX851975 FKT851881:FKT851975 FUP851881:FUP851975 GEL851881:GEL851975 GOH851881:GOH851975 GYD851881:GYD851975 HHZ851881:HHZ851975 HRV851881:HRV851975 IBR851881:IBR851975 ILN851881:ILN851975 IVJ851881:IVJ851975 JFF851881:JFF851975 JPB851881:JPB851975 JYX851881:JYX851975 KIT851881:KIT851975 KSP851881:KSP851975 LCL851881:LCL851975 LMH851881:LMH851975 LWD851881:LWD851975 MFZ851881:MFZ851975 MPV851881:MPV851975 MZR851881:MZR851975 NJN851881:NJN851975 NTJ851881:NTJ851975 ODF851881:ODF851975 ONB851881:ONB851975 OWX851881:OWX851975 PGT851881:PGT851975 PQP851881:PQP851975 QAL851881:QAL851975 QKH851881:QKH851975 QUD851881:QUD851975 RDZ851881:RDZ851975 RNV851881:RNV851975 RXR851881:RXR851975 SHN851881:SHN851975 SRJ851881:SRJ851975 TBF851881:TBF851975 TLB851881:TLB851975 TUX851881:TUX851975 UET851881:UET851975 UOP851881:UOP851975 UYL851881:UYL851975 VIH851881:VIH851975 VSD851881:VSD851975 WBZ851881:WBZ851975 WLV851881:WLV851975 WVR851881:WVR851975 N982953:N983047 JF917417:JF917511 TB917417:TB917511 ACX917417:ACX917511 AMT917417:AMT917511 AWP917417:AWP917511 BGL917417:BGL917511 BQH917417:BQH917511 CAD917417:CAD917511 CJZ917417:CJZ917511 CTV917417:CTV917511 DDR917417:DDR917511 DNN917417:DNN917511 DXJ917417:DXJ917511 EHF917417:EHF917511 ERB917417:ERB917511 FAX917417:FAX917511 FKT917417:FKT917511 FUP917417:FUP917511 GEL917417:GEL917511 GOH917417:GOH917511 GYD917417:GYD917511 HHZ917417:HHZ917511 HRV917417:HRV917511 IBR917417:IBR917511 ILN917417:ILN917511 IVJ917417:IVJ917511 JFF917417:JFF917511 JPB917417:JPB917511 JYX917417:JYX917511 KIT917417:KIT917511 KSP917417:KSP917511 LCL917417:LCL917511 LMH917417:LMH917511 LWD917417:LWD917511 MFZ917417:MFZ917511 MPV917417:MPV917511 MZR917417:MZR917511 NJN917417:NJN917511 NTJ917417:NTJ917511 ODF917417:ODF917511 ONB917417:ONB917511 OWX917417:OWX917511 PGT917417:PGT917511 PQP917417:PQP917511 QAL917417:QAL917511 QKH917417:QKH917511 QUD917417:QUD917511 RDZ917417:RDZ917511 RNV917417:RNV917511 RXR917417:RXR917511 SHN917417:SHN917511 SRJ917417:SRJ917511 TBF917417:TBF917511 TLB917417:TLB917511 TUX917417:TUX917511 UET917417:UET917511 UOP917417:UOP917511 UYL917417:UYL917511 VIH917417:VIH917511 VSD917417:VSD917511 WBZ917417:WBZ917511 WLV917417:WLV917511 WVR917417:WVR917511 JF982953:JF983047 TB982953:TB983047 ACX982953:ACX983047 AMT982953:AMT983047 AWP982953:AWP983047 BGL982953:BGL983047 BQH982953:BQH983047 CAD982953:CAD983047 CJZ982953:CJZ983047 CTV982953:CTV983047 DDR982953:DDR983047 DNN982953:DNN983047 DXJ982953:DXJ983047 EHF982953:EHF983047 ERB982953:ERB983047 FAX982953:FAX983047 FKT982953:FKT983047 FUP982953:FUP983047 GEL982953:GEL983047 GOH982953:GOH983047 GYD982953:GYD983047 HHZ982953:HHZ983047 HRV982953:HRV983047 IBR982953:IBR983047 ILN982953:ILN983047 IVJ982953:IVJ983047 JFF982953:JFF983047 JPB982953:JPB983047 JYX982953:JYX983047 KIT982953:KIT983047 KSP982953:KSP983047 LCL982953:LCL983047 LMH982953:LMH983047 LWD982953:LWD983047 MFZ982953:MFZ983047 MPV982953:MPV983047 MZR982953:MZR983047 NJN982953:NJN983047 NTJ982953:NTJ983047 ODF982953:ODF983047 ONB982953:ONB983047 OWX982953:OWX983047 PGT982953:PGT983047 PQP982953:PQP983047 QAL982953:QAL983047 QKH982953:QKH983047 QUD982953:QUD983047 RDZ982953:RDZ983047 RNV982953:RNV983047 RXR982953:RXR983047 SHN982953:SHN983047 SRJ982953:SRJ983047 TBF982953:TBF983047 TLB982953:TLB983047 TUX982953:TUX983047 UET982953:UET983047 UOP982953:UOP983047 UYL982953:UYL983047 VIH982953:VIH983047 VSD982953:VSD983047 WBZ982953:WBZ983047 WLV982953:WLV983047 N65449:N65543 WBZ8:WBZ58 WLV8:WLV58 WVR8:WVR58 JF8:JF58 TB8:TB58 ACX8:ACX58 AMT8:AMT58 AWP8:AWP58 BGL8:BGL58 BQH8:BQH58 CAD8:CAD58 CJZ8:CJZ58 CTV8:CTV58 DDR8:DDR58 DNN8:DNN58 DXJ8:DXJ58 EHF8:EHF58 ERB8:ERB58 FAX8:FAX58 FKT8:FKT58 FUP8:FUP58 GEL8:GEL58 GOH8:GOH58 GYD8:GYD58 HHZ8:HHZ58 HRV8:HRV58 IBR8:IBR58 ILN8:ILN58 IVJ8:IVJ58 JFF8:JFF58 JPB8:JPB58 JYX8:JYX58 KIT8:KIT58 KSP8:KSP58 LCL8:LCL58 LMH8:LMH58 LWD8:LWD58 MFZ8:MFZ58 MPV8:MPV58 MZR8:MZR58 NJN8:NJN58 NTJ8:NTJ58 ODF8:ODF58 ONB8:ONB58 OWX8:OWX58 PGT8:PGT58 PQP8:PQP58 QAL8:QAL58 QKH8:QKH58 QUD8:QUD58 RDZ8:RDZ58 RNV8:RNV58 RXR8:RXR58 SHN8:SHN58 SRJ8:SRJ58 TBF8:TBF58 TLB8:TLB58 TUX8:TUX58 UET8:UET58 UOP8:UOP58 UYL8:UYL58 VIH8:VIH58 VSD8:VSD58" xr:uid="{00000000-0002-0000-04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M982953:WVM983047 G65449:G65543 JA65449:JA65543 SW65449:SW65543 ACS65449:ACS65543 AMO65449:AMO65543 AWK65449:AWK65543 BGG65449:BGG65543 BQC65449:BQC65543 BZY65449:BZY65543 CJU65449:CJU65543 CTQ65449:CTQ65543 DDM65449:DDM65543 DNI65449:DNI65543 DXE65449:DXE65543 EHA65449:EHA65543 EQW65449:EQW65543 FAS65449:FAS65543 FKO65449:FKO65543 FUK65449:FUK65543 GEG65449:GEG65543 GOC65449:GOC65543 GXY65449:GXY65543 HHU65449:HHU65543 HRQ65449:HRQ65543 IBM65449:IBM65543 ILI65449:ILI65543 IVE65449:IVE65543 JFA65449:JFA65543 JOW65449:JOW65543 JYS65449:JYS65543 KIO65449:KIO65543 KSK65449:KSK65543 LCG65449:LCG65543 LMC65449:LMC65543 LVY65449:LVY65543 MFU65449:MFU65543 MPQ65449:MPQ65543 MZM65449:MZM65543 NJI65449:NJI65543 NTE65449:NTE65543 ODA65449:ODA65543 OMW65449:OMW65543 OWS65449:OWS65543 PGO65449:PGO65543 PQK65449:PQK65543 QAG65449:QAG65543 QKC65449:QKC65543 QTY65449:QTY65543 RDU65449:RDU65543 RNQ65449:RNQ65543 RXM65449:RXM65543 SHI65449:SHI65543 SRE65449:SRE65543 TBA65449:TBA65543 TKW65449:TKW65543 TUS65449:TUS65543 UEO65449:UEO65543 UOK65449:UOK65543 UYG65449:UYG65543 VIC65449:VIC65543 VRY65449:VRY65543 WBU65449:WBU65543 WLQ65449:WLQ65543 WVM65449:WVM65543 G130985:G131079 JA130985:JA131079 SW130985:SW131079 ACS130985:ACS131079 AMO130985:AMO131079 AWK130985:AWK131079 BGG130985:BGG131079 BQC130985:BQC131079 BZY130985:BZY131079 CJU130985:CJU131079 CTQ130985:CTQ131079 DDM130985:DDM131079 DNI130985:DNI131079 DXE130985:DXE131079 EHA130985:EHA131079 EQW130985:EQW131079 FAS130985:FAS131079 FKO130985:FKO131079 FUK130985:FUK131079 GEG130985:GEG131079 GOC130985:GOC131079 GXY130985:GXY131079 HHU130985:HHU131079 HRQ130985:HRQ131079 IBM130985:IBM131079 ILI130985:ILI131079 IVE130985:IVE131079 JFA130985:JFA131079 JOW130985:JOW131079 JYS130985:JYS131079 KIO130985:KIO131079 KSK130985:KSK131079 LCG130985:LCG131079 LMC130985:LMC131079 LVY130985:LVY131079 MFU130985:MFU131079 MPQ130985:MPQ131079 MZM130985:MZM131079 NJI130985:NJI131079 NTE130985:NTE131079 ODA130985:ODA131079 OMW130985:OMW131079 OWS130985:OWS131079 PGO130985:PGO131079 PQK130985:PQK131079 QAG130985:QAG131079 QKC130985:QKC131079 QTY130985:QTY131079 RDU130985:RDU131079 RNQ130985:RNQ131079 RXM130985:RXM131079 SHI130985:SHI131079 SRE130985:SRE131079 TBA130985:TBA131079 TKW130985:TKW131079 TUS130985:TUS131079 UEO130985:UEO131079 UOK130985:UOK131079 UYG130985:UYG131079 VIC130985:VIC131079 VRY130985:VRY131079 WBU130985:WBU131079 WLQ130985:WLQ131079 WVM130985:WVM131079 G196521:G196615 JA196521:JA196615 SW196521:SW196615 ACS196521:ACS196615 AMO196521:AMO196615 AWK196521:AWK196615 BGG196521:BGG196615 BQC196521:BQC196615 BZY196521:BZY196615 CJU196521:CJU196615 CTQ196521:CTQ196615 DDM196521:DDM196615 DNI196521:DNI196615 DXE196521:DXE196615 EHA196521:EHA196615 EQW196521:EQW196615 FAS196521:FAS196615 FKO196521:FKO196615 FUK196521:FUK196615 GEG196521:GEG196615 GOC196521:GOC196615 GXY196521:GXY196615 HHU196521:HHU196615 HRQ196521:HRQ196615 IBM196521:IBM196615 ILI196521:ILI196615 IVE196521:IVE196615 JFA196521:JFA196615 JOW196521:JOW196615 JYS196521:JYS196615 KIO196521:KIO196615 KSK196521:KSK196615 LCG196521:LCG196615 LMC196521:LMC196615 LVY196521:LVY196615 MFU196521:MFU196615 MPQ196521:MPQ196615 MZM196521:MZM196615 NJI196521:NJI196615 NTE196521:NTE196615 ODA196521:ODA196615 OMW196521:OMW196615 OWS196521:OWS196615 PGO196521:PGO196615 PQK196521:PQK196615 QAG196521:QAG196615 QKC196521:QKC196615 QTY196521:QTY196615 RDU196521:RDU196615 RNQ196521:RNQ196615 RXM196521:RXM196615 SHI196521:SHI196615 SRE196521:SRE196615 TBA196521:TBA196615 TKW196521:TKW196615 TUS196521:TUS196615 UEO196521:UEO196615 UOK196521:UOK196615 UYG196521:UYG196615 VIC196521:VIC196615 VRY196521:VRY196615 WBU196521:WBU196615 WLQ196521:WLQ196615 WVM196521:WVM196615 G262057:G262151 JA262057:JA262151 SW262057:SW262151 ACS262057:ACS262151 AMO262057:AMO262151 AWK262057:AWK262151 BGG262057:BGG262151 BQC262057:BQC262151 BZY262057:BZY262151 CJU262057:CJU262151 CTQ262057:CTQ262151 DDM262057:DDM262151 DNI262057:DNI262151 DXE262057:DXE262151 EHA262057:EHA262151 EQW262057:EQW262151 FAS262057:FAS262151 FKO262057:FKO262151 FUK262057:FUK262151 GEG262057:GEG262151 GOC262057:GOC262151 GXY262057:GXY262151 HHU262057:HHU262151 HRQ262057:HRQ262151 IBM262057:IBM262151 ILI262057:ILI262151 IVE262057:IVE262151 JFA262057:JFA262151 JOW262057:JOW262151 JYS262057:JYS262151 KIO262057:KIO262151 KSK262057:KSK262151 LCG262057:LCG262151 LMC262057:LMC262151 LVY262057:LVY262151 MFU262057:MFU262151 MPQ262057:MPQ262151 MZM262057:MZM262151 NJI262057:NJI262151 NTE262057:NTE262151 ODA262057:ODA262151 OMW262057:OMW262151 OWS262057:OWS262151 PGO262057:PGO262151 PQK262057:PQK262151 QAG262057:QAG262151 QKC262057:QKC262151 QTY262057:QTY262151 RDU262057:RDU262151 RNQ262057:RNQ262151 RXM262057:RXM262151 SHI262057:SHI262151 SRE262057:SRE262151 TBA262057:TBA262151 TKW262057:TKW262151 TUS262057:TUS262151 UEO262057:UEO262151 UOK262057:UOK262151 UYG262057:UYG262151 VIC262057:VIC262151 VRY262057:VRY262151 WBU262057:WBU262151 WLQ262057:WLQ262151 WVM262057:WVM262151 G327593:G327687 JA327593:JA327687 SW327593:SW327687 ACS327593:ACS327687 AMO327593:AMO327687 AWK327593:AWK327687 BGG327593:BGG327687 BQC327593:BQC327687 BZY327593:BZY327687 CJU327593:CJU327687 CTQ327593:CTQ327687 DDM327593:DDM327687 DNI327593:DNI327687 DXE327593:DXE327687 EHA327593:EHA327687 EQW327593:EQW327687 FAS327593:FAS327687 FKO327593:FKO327687 FUK327593:FUK327687 GEG327593:GEG327687 GOC327593:GOC327687 GXY327593:GXY327687 HHU327593:HHU327687 HRQ327593:HRQ327687 IBM327593:IBM327687 ILI327593:ILI327687 IVE327593:IVE327687 JFA327593:JFA327687 JOW327593:JOW327687 JYS327593:JYS327687 KIO327593:KIO327687 KSK327593:KSK327687 LCG327593:LCG327687 LMC327593:LMC327687 LVY327593:LVY327687 MFU327593:MFU327687 MPQ327593:MPQ327687 MZM327593:MZM327687 NJI327593:NJI327687 NTE327593:NTE327687 ODA327593:ODA327687 OMW327593:OMW327687 OWS327593:OWS327687 PGO327593:PGO327687 PQK327593:PQK327687 QAG327593:QAG327687 QKC327593:QKC327687 QTY327593:QTY327687 RDU327593:RDU327687 RNQ327593:RNQ327687 RXM327593:RXM327687 SHI327593:SHI327687 SRE327593:SRE327687 TBA327593:TBA327687 TKW327593:TKW327687 TUS327593:TUS327687 UEO327593:UEO327687 UOK327593:UOK327687 UYG327593:UYG327687 VIC327593:VIC327687 VRY327593:VRY327687 WBU327593:WBU327687 WLQ327593:WLQ327687 WVM327593:WVM327687 G393129:G393223 JA393129:JA393223 SW393129:SW393223 ACS393129:ACS393223 AMO393129:AMO393223 AWK393129:AWK393223 BGG393129:BGG393223 BQC393129:BQC393223 BZY393129:BZY393223 CJU393129:CJU393223 CTQ393129:CTQ393223 DDM393129:DDM393223 DNI393129:DNI393223 DXE393129:DXE393223 EHA393129:EHA393223 EQW393129:EQW393223 FAS393129:FAS393223 FKO393129:FKO393223 FUK393129:FUK393223 GEG393129:GEG393223 GOC393129:GOC393223 GXY393129:GXY393223 HHU393129:HHU393223 HRQ393129:HRQ393223 IBM393129:IBM393223 ILI393129:ILI393223 IVE393129:IVE393223 JFA393129:JFA393223 JOW393129:JOW393223 JYS393129:JYS393223 KIO393129:KIO393223 KSK393129:KSK393223 LCG393129:LCG393223 LMC393129:LMC393223 LVY393129:LVY393223 MFU393129:MFU393223 MPQ393129:MPQ393223 MZM393129:MZM393223 NJI393129:NJI393223 NTE393129:NTE393223 ODA393129:ODA393223 OMW393129:OMW393223 OWS393129:OWS393223 PGO393129:PGO393223 PQK393129:PQK393223 QAG393129:QAG393223 QKC393129:QKC393223 QTY393129:QTY393223 RDU393129:RDU393223 RNQ393129:RNQ393223 RXM393129:RXM393223 SHI393129:SHI393223 SRE393129:SRE393223 TBA393129:TBA393223 TKW393129:TKW393223 TUS393129:TUS393223 UEO393129:UEO393223 UOK393129:UOK393223 UYG393129:UYG393223 VIC393129:VIC393223 VRY393129:VRY393223 WBU393129:WBU393223 WLQ393129:WLQ393223 WVM393129:WVM393223 G458665:G458759 JA458665:JA458759 SW458665:SW458759 ACS458665:ACS458759 AMO458665:AMO458759 AWK458665:AWK458759 BGG458665:BGG458759 BQC458665:BQC458759 BZY458665:BZY458759 CJU458665:CJU458759 CTQ458665:CTQ458759 DDM458665:DDM458759 DNI458665:DNI458759 DXE458665:DXE458759 EHA458665:EHA458759 EQW458665:EQW458759 FAS458665:FAS458759 FKO458665:FKO458759 FUK458665:FUK458759 GEG458665:GEG458759 GOC458665:GOC458759 GXY458665:GXY458759 HHU458665:HHU458759 HRQ458665:HRQ458759 IBM458665:IBM458759 ILI458665:ILI458759 IVE458665:IVE458759 JFA458665:JFA458759 JOW458665:JOW458759 JYS458665:JYS458759 KIO458665:KIO458759 KSK458665:KSK458759 LCG458665:LCG458759 LMC458665:LMC458759 LVY458665:LVY458759 MFU458665:MFU458759 MPQ458665:MPQ458759 MZM458665:MZM458759 NJI458665:NJI458759 NTE458665:NTE458759 ODA458665:ODA458759 OMW458665:OMW458759 OWS458665:OWS458759 PGO458665:PGO458759 PQK458665:PQK458759 QAG458665:QAG458759 QKC458665:QKC458759 QTY458665:QTY458759 RDU458665:RDU458759 RNQ458665:RNQ458759 RXM458665:RXM458759 SHI458665:SHI458759 SRE458665:SRE458759 TBA458665:TBA458759 TKW458665:TKW458759 TUS458665:TUS458759 UEO458665:UEO458759 UOK458665:UOK458759 UYG458665:UYG458759 VIC458665:VIC458759 VRY458665:VRY458759 WBU458665:WBU458759 WLQ458665:WLQ458759 WVM458665:WVM458759 G524201:G524295 JA524201:JA524295 SW524201:SW524295 ACS524201:ACS524295 AMO524201:AMO524295 AWK524201:AWK524295 BGG524201:BGG524295 BQC524201:BQC524295 BZY524201:BZY524295 CJU524201:CJU524295 CTQ524201:CTQ524295 DDM524201:DDM524295 DNI524201:DNI524295 DXE524201:DXE524295 EHA524201:EHA524295 EQW524201:EQW524295 FAS524201:FAS524295 FKO524201:FKO524295 FUK524201:FUK524295 GEG524201:GEG524295 GOC524201:GOC524295 GXY524201:GXY524295 HHU524201:HHU524295 HRQ524201:HRQ524295 IBM524201:IBM524295 ILI524201:ILI524295 IVE524201:IVE524295 JFA524201:JFA524295 JOW524201:JOW524295 JYS524201:JYS524295 KIO524201:KIO524295 KSK524201:KSK524295 LCG524201:LCG524295 LMC524201:LMC524295 LVY524201:LVY524295 MFU524201:MFU524295 MPQ524201:MPQ524295 MZM524201:MZM524295 NJI524201:NJI524295 NTE524201:NTE524295 ODA524201:ODA524295 OMW524201:OMW524295 OWS524201:OWS524295 PGO524201:PGO524295 PQK524201:PQK524295 QAG524201:QAG524295 QKC524201:QKC524295 QTY524201:QTY524295 RDU524201:RDU524295 RNQ524201:RNQ524295 RXM524201:RXM524295 SHI524201:SHI524295 SRE524201:SRE524295 TBA524201:TBA524295 TKW524201:TKW524295 TUS524201:TUS524295 UEO524201:UEO524295 UOK524201:UOK524295 UYG524201:UYG524295 VIC524201:VIC524295 VRY524201:VRY524295 WBU524201:WBU524295 WLQ524201:WLQ524295 WVM524201:WVM524295 G589737:G589831 JA589737:JA589831 SW589737:SW589831 ACS589737:ACS589831 AMO589737:AMO589831 AWK589737:AWK589831 BGG589737:BGG589831 BQC589737:BQC589831 BZY589737:BZY589831 CJU589737:CJU589831 CTQ589737:CTQ589831 DDM589737:DDM589831 DNI589737:DNI589831 DXE589737:DXE589831 EHA589737:EHA589831 EQW589737:EQW589831 FAS589737:FAS589831 FKO589737:FKO589831 FUK589737:FUK589831 GEG589737:GEG589831 GOC589737:GOC589831 GXY589737:GXY589831 HHU589737:HHU589831 HRQ589737:HRQ589831 IBM589737:IBM589831 ILI589737:ILI589831 IVE589737:IVE589831 JFA589737:JFA589831 JOW589737:JOW589831 JYS589737:JYS589831 KIO589737:KIO589831 KSK589737:KSK589831 LCG589737:LCG589831 LMC589737:LMC589831 LVY589737:LVY589831 MFU589737:MFU589831 MPQ589737:MPQ589831 MZM589737:MZM589831 NJI589737:NJI589831 NTE589737:NTE589831 ODA589737:ODA589831 OMW589737:OMW589831 OWS589737:OWS589831 PGO589737:PGO589831 PQK589737:PQK589831 QAG589737:QAG589831 QKC589737:QKC589831 QTY589737:QTY589831 RDU589737:RDU589831 RNQ589737:RNQ589831 RXM589737:RXM589831 SHI589737:SHI589831 SRE589737:SRE589831 TBA589737:TBA589831 TKW589737:TKW589831 TUS589737:TUS589831 UEO589737:UEO589831 UOK589737:UOK589831 UYG589737:UYG589831 VIC589737:VIC589831 VRY589737:VRY589831 WBU589737:WBU589831 WLQ589737:WLQ589831 WVM589737:WVM589831 G655273:G655367 JA655273:JA655367 SW655273:SW655367 ACS655273:ACS655367 AMO655273:AMO655367 AWK655273:AWK655367 BGG655273:BGG655367 BQC655273:BQC655367 BZY655273:BZY655367 CJU655273:CJU655367 CTQ655273:CTQ655367 DDM655273:DDM655367 DNI655273:DNI655367 DXE655273:DXE655367 EHA655273:EHA655367 EQW655273:EQW655367 FAS655273:FAS655367 FKO655273:FKO655367 FUK655273:FUK655367 GEG655273:GEG655367 GOC655273:GOC655367 GXY655273:GXY655367 HHU655273:HHU655367 HRQ655273:HRQ655367 IBM655273:IBM655367 ILI655273:ILI655367 IVE655273:IVE655367 JFA655273:JFA655367 JOW655273:JOW655367 JYS655273:JYS655367 KIO655273:KIO655367 KSK655273:KSK655367 LCG655273:LCG655367 LMC655273:LMC655367 LVY655273:LVY655367 MFU655273:MFU655367 MPQ655273:MPQ655367 MZM655273:MZM655367 NJI655273:NJI655367 NTE655273:NTE655367 ODA655273:ODA655367 OMW655273:OMW655367 OWS655273:OWS655367 PGO655273:PGO655367 PQK655273:PQK655367 QAG655273:QAG655367 QKC655273:QKC655367 QTY655273:QTY655367 RDU655273:RDU655367 RNQ655273:RNQ655367 RXM655273:RXM655367 SHI655273:SHI655367 SRE655273:SRE655367 TBA655273:TBA655367 TKW655273:TKW655367 TUS655273:TUS655367 UEO655273:UEO655367 UOK655273:UOK655367 UYG655273:UYG655367 VIC655273:VIC655367 VRY655273:VRY655367 WBU655273:WBU655367 WLQ655273:WLQ655367 WVM655273:WVM655367 G720809:G720903 JA720809:JA720903 SW720809:SW720903 ACS720809:ACS720903 AMO720809:AMO720903 AWK720809:AWK720903 BGG720809:BGG720903 BQC720809:BQC720903 BZY720809:BZY720903 CJU720809:CJU720903 CTQ720809:CTQ720903 DDM720809:DDM720903 DNI720809:DNI720903 DXE720809:DXE720903 EHA720809:EHA720903 EQW720809:EQW720903 FAS720809:FAS720903 FKO720809:FKO720903 FUK720809:FUK720903 GEG720809:GEG720903 GOC720809:GOC720903 GXY720809:GXY720903 HHU720809:HHU720903 HRQ720809:HRQ720903 IBM720809:IBM720903 ILI720809:ILI720903 IVE720809:IVE720903 JFA720809:JFA720903 JOW720809:JOW720903 JYS720809:JYS720903 KIO720809:KIO720903 KSK720809:KSK720903 LCG720809:LCG720903 LMC720809:LMC720903 LVY720809:LVY720903 MFU720809:MFU720903 MPQ720809:MPQ720903 MZM720809:MZM720903 NJI720809:NJI720903 NTE720809:NTE720903 ODA720809:ODA720903 OMW720809:OMW720903 OWS720809:OWS720903 PGO720809:PGO720903 PQK720809:PQK720903 QAG720809:QAG720903 QKC720809:QKC720903 QTY720809:QTY720903 RDU720809:RDU720903 RNQ720809:RNQ720903 RXM720809:RXM720903 SHI720809:SHI720903 SRE720809:SRE720903 TBA720809:TBA720903 TKW720809:TKW720903 TUS720809:TUS720903 UEO720809:UEO720903 UOK720809:UOK720903 UYG720809:UYG720903 VIC720809:VIC720903 VRY720809:VRY720903 WBU720809:WBU720903 WLQ720809:WLQ720903 WVM720809:WVM720903 G786345:G786439 JA786345:JA786439 SW786345:SW786439 ACS786345:ACS786439 AMO786345:AMO786439 AWK786345:AWK786439 BGG786345:BGG786439 BQC786345:BQC786439 BZY786345:BZY786439 CJU786345:CJU786439 CTQ786345:CTQ786439 DDM786345:DDM786439 DNI786345:DNI786439 DXE786345:DXE786439 EHA786345:EHA786439 EQW786345:EQW786439 FAS786345:FAS786439 FKO786345:FKO786439 FUK786345:FUK786439 GEG786345:GEG786439 GOC786345:GOC786439 GXY786345:GXY786439 HHU786345:HHU786439 HRQ786345:HRQ786439 IBM786345:IBM786439 ILI786345:ILI786439 IVE786345:IVE786439 JFA786345:JFA786439 JOW786345:JOW786439 JYS786345:JYS786439 KIO786345:KIO786439 KSK786345:KSK786439 LCG786345:LCG786439 LMC786345:LMC786439 LVY786345:LVY786439 MFU786345:MFU786439 MPQ786345:MPQ786439 MZM786345:MZM786439 NJI786345:NJI786439 NTE786345:NTE786439 ODA786345:ODA786439 OMW786345:OMW786439 OWS786345:OWS786439 PGO786345:PGO786439 PQK786345:PQK786439 QAG786345:QAG786439 QKC786345:QKC786439 QTY786345:QTY786439 RDU786345:RDU786439 RNQ786345:RNQ786439 RXM786345:RXM786439 SHI786345:SHI786439 SRE786345:SRE786439 TBA786345:TBA786439 TKW786345:TKW786439 TUS786345:TUS786439 UEO786345:UEO786439 UOK786345:UOK786439 UYG786345:UYG786439 VIC786345:VIC786439 VRY786345:VRY786439 WBU786345:WBU786439 WLQ786345:WLQ786439 WVM786345:WVM786439 G851881:G851975 JA851881:JA851975 SW851881:SW851975 ACS851881:ACS851975 AMO851881:AMO851975 AWK851881:AWK851975 BGG851881:BGG851975 BQC851881:BQC851975 BZY851881:BZY851975 CJU851881:CJU851975 CTQ851881:CTQ851975 DDM851881:DDM851975 DNI851881:DNI851975 DXE851881:DXE851975 EHA851881:EHA851975 EQW851881:EQW851975 FAS851881:FAS851975 FKO851881:FKO851975 FUK851881:FUK851975 GEG851881:GEG851975 GOC851881:GOC851975 GXY851881:GXY851975 HHU851881:HHU851975 HRQ851881:HRQ851975 IBM851881:IBM851975 ILI851881:ILI851975 IVE851881:IVE851975 JFA851881:JFA851975 JOW851881:JOW851975 JYS851881:JYS851975 KIO851881:KIO851975 KSK851881:KSK851975 LCG851881:LCG851975 LMC851881:LMC851975 LVY851881:LVY851975 MFU851881:MFU851975 MPQ851881:MPQ851975 MZM851881:MZM851975 NJI851881:NJI851975 NTE851881:NTE851975 ODA851881:ODA851975 OMW851881:OMW851975 OWS851881:OWS851975 PGO851881:PGO851975 PQK851881:PQK851975 QAG851881:QAG851975 QKC851881:QKC851975 QTY851881:QTY851975 RDU851881:RDU851975 RNQ851881:RNQ851975 RXM851881:RXM851975 SHI851881:SHI851975 SRE851881:SRE851975 TBA851881:TBA851975 TKW851881:TKW851975 TUS851881:TUS851975 UEO851881:UEO851975 UOK851881:UOK851975 UYG851881:UYG851975 VIC851881:VIC851975 VRY851881:VRY851975 WBU851881:WBU851975 WLQ851881:WLQ851975 WVM851881:WVM851975 G917417:G917511 JA917417:JA917511 SW917417:SW917511 ACS917417:ACS917511 AMO917417:AMO917511 AWK917417:AWK917511 BGG917417:BGG917511 BQC917417:BQC917511 BZY917417:BZY917511 CJU917417:CJU917511 CTQ917417:CTQ917511 DDM917417:DDM917511 DNI917417:DNI917511 DXE917417:DXE917511 EHA917417:EHA917511 EQW917417:EQW917511 FAS917417:FAS917511 FKO917417:FKO917511 FUK917417:FUK917511 GEG917417:GEG917511 GOC917417:GOC917511 GXY917417:GXY917511 HHU917417:HHU917511 HRQ917417:HRQ917511 IBM917417:IBM917511 ILI917417:ILI917511 IVE917417:IVE917511 JFA917417:JFA917511 JOW917417:JOW917511 JYS917417:JYS917511 KIO917417:KIO917511 KSK917417:KSK917511 LCG917417:LCG917511 LMC917417:LMC917511 LVY917417:LVY917511 MFU917417:MFU917511 MPQ917417:MPQ917511 MZM917417:MZM917511 NJI917417:NJI917511 NTE917417:NTE917511 ODA917417:ODA917511 OMW917417:OMW917511 OWS917417:OWS917511 PGO917417:PGO917511 PQK917417:PQK917511 QAG917417:QAG917511 QKC917417:QKC917511 QTY917417:QTY917511 RDU917417:RDU917511 RNQ917417:RNQ917511 RXM917417:RXM917511 SHI917417:SHI917511 SRE917417:SRE917511 TBA917417:TBA917511 TKW917417:TKW917511 TUS917417:TUS917511 UEO917417:UEO917511 UOK917417:UOK917511 UYG917417:UYG917511 VIC917417:VIC917511 VRY917417:VRY917511 WBU917417:WBU917511 WLQ917417:WLQ917511 WVM917417:WVM917511 G982953:G983047 JA982953:JA983047 SW982953:SW983047 ACS982953:ACS983047 AMO982953:AMO983047 AWK982953:AWK983047 BGG982953:BGG983047 BQC982953:BQC983047 BZY982953:BZY983047 CJU982953:CJU983047 CTQ982953:CTQ983047 DDM982953:DDM983047 DNI982953:DNI983047 DXE982953:DXE983047 EHA982953:EHA983047 EQW982953:EQW983047 FAS982953:FAS983047 FKO982953:FKO983047 FUK982953:FUK983047 GEG982953:GEG983047 GOC982953:GOC983047 GXY982953:GXY983047 HHU982953:HHU983047 HRQ982953:HRQ983047 IBM982953:IBM983047 ILI982953:ILI983047 IVE982953:IVE983047 JFA982953:JFA983047 JOW982953:JOW983047 JYS982953:JYS983047 KIO982953:KIO983047 KSK982953:KSK983047 LCG982953:LCG983047 LMC982953:LMC983047 LVY982953:LVY983047 MFU982953:MFU983047 MPQ982953:MPQ983047 MZM982953:MZM983047 NJI982953:NJI983047 NTE982953:NTE983047 ODA982953:ODA983047 OMW982953:OMW983047 OWS982953:OWS983047 PGO982953:PGO983047 PQK982953:PQK983047 QAG982953:QAG983047 QKC982953:QKC983047 QTY982953:QTY983047 RDU982953:RDU983047 RNQ982953:RNQ983047 RXM982953:RXM983047 SHI982953:SHI983047 SRE982953:SRE983047 TBA982953:TBA983047 TKW982953:TKW983047 TUS982953:TUS983047 UEO982953:UEO983047 UOK982953:UOK983047 UYG982953:UYG983047 VIC982953:VIC983047 VRY982953:VRY983047 WBU982953:WBU983047 WLQ982953:WLQ983047 SW8:SW58 ACS8:ACS58 AMO8:AMO58 AWK8:AWK58 BGG8:BGG58 BQC8:BQC58 BZY8:BZY58 CJU8:CJU58 CTQ8:CTQ58 DDM8:DDM58 DNI8:DNI58 DXE8:DXE58 EHA8:EHA58 EQW8:EQW58 FAS8:FAS58 FKO8:FKO58 FUK8:FUK58 GEG8:GEG58 GOC8:GOC58 GXY8:GXY58 HHU8:HHU58 HRQ8:HRQ58 IBM8:IBM58 ILI8:ILI58 IVE8:IVE58 JFA8:JFA58 JOW8:JOW58 JYS8:JYS58 KIO8:KIO58 KSK8:KSK58 LCG8:LCG58 LMC8:LMC58 LVY8:LVY58 MFU8:MFU58 MPQ8:MPQ58 MZM8:MZM58 NJI8:NJI58 NTE8:NTE58 ODA8:ODA58 OMW8:OMW58 OWS8:OWS58 PGO8:PGO58 PQK8:PQK58 QAG8:QAG58 QKC8:QKC58 QTY8:QTY58 RDU8:RDU58 RNQ8:RNQ58 RXM8:RXM58 SHI8:SHI58 SRE8:SRE58 TBA8:TBA58 TKW8:TKW58 TUS8:TUS58 UEO8:UEO58 UOK8:UOK58 UYG8:UYG58 VIC8:VIC58 VRY8:VRY58 WBU8:WBU58 WLQ8:WLQ58 WVM8:WVM58 JA8:JA58" xr:uid="{00000000-0002-0000-0400-000008000000}"/>
    <dataValidation type="list" allowBlank="1" showInputMessage="1" showErrorMessage="1" promptTitle="PROCESO" prompt="Seleccione el proceso." sqref="WVP982949:WVR982949 L65445:N65445 WBX982949:WBZ982949 VSB982949:VSD982949 VIF982949:VIH982949 UYJ982949:UYL982949 UON982949:UOP982949 UER982949:UET982949 TUV982949:TUX982949 TKZ982949:TLB982949 TBD982949:TBF982949 SRH982949:SRJ982949 SHL982949:SHN982949 RXP982949:RXR982949 RNT982949:RNV982949 RDX982949:RDZ982949 QUB982949:QUD982949 QKF982949:QKH982949 QAJ982949:QAL982949 PQN982949:PQP982949 PGR982949:PGT982949 OWV982949:OWX982949 OMZ982949:ONB982949 ODD982949:ODF982949 NTH982949:NTJ982949 NJL982949:NJN982949 MZP982949:MZR982949 MPT982949:MPV982949 MFX982949:MFZ982949 LWB982949:LWD982949 LMF982949:LMH982949 LCJ982949:LCL982949 KSN982949:KSP982949 KIR982949:KIT982949 JYV982949:JYX982949 JOZ982949:JPB982949 JFD982949:JFF982949 IVH982949:IVJ982949 ILL982949:ILN982949 IBP982949:IBR982949 HRT982949:HRV982949 HHX982949:HHZ982949 GYB982949:GYD982949 GOF982949:GOH982949 GEJ982949:GEL982949 FUN982949:FUP982949 FKR982949:FKT982949 FAV982949:FAX982949 EQZ982949:ERB982949 EHD982949:EHF982949 DXH982949:DXJ982949 DNL982949:DNN982949 DDP982949:DDR982949 CTT982949:CTV982949 CJX982949:CJZ982949 CAB982949:CAD982949 BQF982949:BQH982949 BGJ982949:BGL982949 AWN982949:AWP982949 AMR982949:AMT982949 ACV982949:ACX982949 SZ982949:TB982949 JD982949:JF982949 WLT982949:WLV982949 WVP917413:WVR917413 WLT917413:WLV917413 WBX917413:WBZ917413 VSB917413:VSD917413 VIF917413:VIH917413 UYJ917413:UYL917413 UON917413:UOP917413 UER917413:UET917413 TUV917413:TUX917413 TKZ917413:TLB917413 TBD917413:TBF917413 SRH917413:SRJ917413 SHL917413:SHN917413 RXP917413:RXR917413 RNT917413:RNV917413 RDX917413:RDZ917413 QUB917413:QUD917413 QKF917413:QKH917413 QAJ917413:QAL917413 PQN917413:PQP917413 PGR917413:PGT917413 OWV917413:OWX917413 OMZ917413:ONB917413 ODD917413:ODF917413 NTH917413:NTJ917413 NJL917413:NJN917413 MZP917413:MZR917413 MPT917413:MPV917413 MFX917413:MFZ917413 LWB917413:LWD917413 LMF917413:LMH917413 LCJ917413:LCL917413 KSN917413:KSP917413 KIR917413:KIT917413 JYV917413:JYX917413 JOZ917413:JPB917413 JFD917413:JFF917413 IVH917413:IVJ917413 ILL917413:ILN917413 IBP917413:IBR917413 HRT917413:HRV917413 HHX917413:HHZ917413 GYB917413:GYD917413 GOF917413:GOH917413 GEJ917413:GEL917413 FUN917413:FUP917413 FKR917413:FKT917413 FAV917413:FAX917413 EQZ917413:ERB917413 EHD917413:EHF917413 DXH917413:DXJ917413 DNL917413:DNN917413 DDP917413:DDR917413 CTT917413:CTV917413 CJX917413:CJZ917413 CAB917413:CAD917413 BQF917413:BQH917413 BGJ917413:BGL917413 AWN917413:AWP917413 AMR917413:AMT917413 ACV917413:ACX917413 SZ917413:TB917413 JD917413:JF917413 L982949:N982949 WVP851877:WVR851877 WLT851877:WLV851877 WBX851877:WBZ851877 VSB851877:VSD851877 VIF851877:VIH851877 UYJ851877:UYL851877 UON851877:UOP851877 UER851877:UET851877 TUV851877:TUX851877 TKZ851877:TLB851877 TBD851877:TBF851877 SRH851877:SRJ851877 SHL851877:SHN851877 RXP851877:RXR851877 RNT851877:RNV851877 RDX851877:RDZ851877 QUB851877:QUD851877 QKF851877:QKH851877 QAJ851877:QAL851877 PQN851877:PQP851877 PGR851877:PGT851877 OWV851877:OWX851877 OMZ851877:ONB851877 ODD851877:ODF851877 NTH851877:NTJ851877 NJL851877:NJN851877 MZP851877:MZR851877 MPT851877:MPV851877 MFX851877:MFZ851877 LWB851877:LWD851877 LMF851877:LMH851877 LCJ851877:LCL851877 KSN851877:KSP851877 KIR851877:KIT851877 JYV851877:JYX851877 JOZ851877:JPB851877 JFD851877:JFF851877 IVH851877:IVJ851877 ILL851877:ILN851877 IBP851877:IBR851877 HRT851877:HRV851877 HHX851877:HHZ851877 GYB851877:GYD851877 GOF851877:GOH851877 GEJ851877:GEL851877 FUN851877:FUP851877 FKR851877:FKT851877 FAV851877:FAX851877 EQZ851877:ERB851877 EHD851877:EHF851877 DXH851877:DXJ851877 DNL851877:DNN851877 DDP851877:DDR851877 CTT851877:CTV851877 CJX851877:CJZ851877 CAB851877:CAD851877 BQF851877:BQH851877 BGJ851877:BGL851877 AWN851877:AWP851877 AMR851877:AMT851877 ACV851877:ACX851877 SZ851877:TB851877 JD851877:JF851877 L917413:N917413 WVP786341:WVR786341 WLT786341:WLV786341 WBX786341:WBZ786341 VSB786341:VSD786341 VIF786341:VIH786341 UYJ786341:UYL786341 UON786341:UOP786341 UER786341:UET786341 TUV786341:TUX786341 TKZ786341:TLB786341 TBD786341:TBF786341 SRH786341:SRJ786341 SHL786341:SHN786341 RXP786341:RXR786341 RNT786341:RNV786341 RDX786341:RDZ786341 QUB786341:QUD786341 QKF786341:QKH786341 QAJ786341:QAL786341 PQN786341:PQP786341 PGR786341:PGT786341 OWV786341:OWX786341 OMZ786341:ONB786341 ODD786341:ODF786341 NTH786341:NTJ786341 NJL786341:NJN786341 MZP786341:MZR786341 MPT786341:MPV786341 MFX786341:MFZ786341 LWB786341:LWD786341 LMF786341:LMH786341 LCJ786341:LCL786341 KSN786341:KSP786341 KIR786341:KIT786341 JYV786341:JYX786341 JOZ786341:JPB786341 JFD786341:JFF786341 IVH786341:IVJ786341 ILL786341:ILN786341 IBP786341:IBR786341 HRT786341:HRV786341 HHX786341:HHZ786341 GYB786341:GYD786341 GOF786341:GOH786341 GEJ786341:GEL786341 FUN786341:FUP786341 FKR786341:FKT786341 FAV786341:FAX786341 EQZ786341:ERB786341 EHD786341:EHF786341 DXH786341:DXJ786341 DNL786341:DNN786341 DDP786341:DDR786341 CTT786341:CTV786341 CJX786341:CJZ786341 CAB786341:CAD786341 BQF786341:BQH786341 BGJ786341:BGL786341 AWN786341:AWP786341 AMR786341:AMT786341 ACV786341:ACX786341 SZ786341:TB786341 JD786341:JF786341 L851877:N851877 WVP720805:WVR720805 WLT720805:WLV720805 WBX720805:WBZ720805 VSB720805:VSD720805 VIF720805:VIH720805 UYJ720805:UYL720805 UON720805:UOP720805 UER720805:UET720805 TUV720805:TUX720805 TKZ720805:TLB720805 TBD720805:TBF720805 SRH720805:SRJ720805 SHL720805:SHN720805 RXP720805:RXR720805 RNT720805:RNV720805 RDX720805:RDZ720805 QUB720805:QUD720805 QKF720805:QKH720805 QAJ720805:QAL720805 PQN720805:PQP720805 PGR720805:PGT720805 OWV720805:OWX720805 OMZ720805:ONB720805 ODD720805:ODF720805 NTH720805:NTJ720805 NJL720805:NJN720805 MZP720805:MZR720805 MPT720805:MPV720805 MFX720805:MFZ720805 LWB720805:LWD720805 LMF720805:LMH720805 LCJ720805:LCL720805 KSN720805:KSP720805 KIR720805:KIT720805 JYV720805:JYX720805 JOZ720805:JPB720805 JFD720805:JFF720805 IVH720805:IVJ720805 ILL720805:ILN720805 IBP720805:IBR720805 HRT720805:HRV720805 HHX720805:HHZ720805 GYB720805:GYD720805 GOF720805:GOH720805 GEJ720805:GEL720805 FUN720805:FUP720805 FKR720805:FKT720805 FAV720805:FAX720805 EQZ720805:ERB720805 EHD720805:EHF720805 DXH720805:DXJ720805 DNL720805:DNN720805 DDP720805:DDR720805 CTT720805:CTV720805 CJX720805:CJZ720805 CAB720805:CAD720805 BQF720805:BQH720805 BGJ720805:BGL720805 AWN720805:AWP720805 AMR720805:AMT720805 ACV720805:ACX720805 SZ720805:TB720805 JD720805:JF720805 L786341:N786341 WVP655269:WVR655269 WLT655269:WLV655269 WBX655269:WBZ655269 VSB655269:VSD655269 VIF655269:VIH655269 UYJ655269:UYL655269 UON655269:UOP655269 UER655269:UET655269 TUV655269:TUX655269 TKZ655269:TLB655269 TBD655269:TBF655269 SRH655269:SRJ655269 SHL655269:SHN655269 RXP655269:RXR655269 RNT655269:RNV655269 RDX655269:RDZ655269 QUB655269:QUD655269 QKF655269:QKH655269 QAJ655269:QAL655269 PQN655269:PQP655269 PGR655269:PGT655269 OWV655269:OWX655269 OMZ655269:ONB655269 ODD655269:ODF655269 NTH655269:NTJ655269 NJL655269:NJN655269 MZP655269:MZR655269 MPT655269:MPV655269 MFX655269:MFZ655269 LWB655269:LWD655269 LMF655269:LMH655269 LCJ655269:LCL655269 KSN655269:KSP655269 KIR655269:KIT655269 JYV655269:JYX655269 JOZ655269:JPB655269 JFD655269:JFF655269 IVH655269:IVJ655269 ILL655269:ILN655269 IBP655269:IBR655269 HRT655269:HRV655269 HHX655269:HHZ655269 GYB655269:GYD655269 GOF655269:GOH655269 GEJ655269:GEL655269 FUN655269:FUP655269 FKR655269:FKT655269 FAV655269:FAX655269 EQZ655269:ERB655269 EHD655269:EHF655269 DXH655269:DXJ655269 DNL655269:DNN655269 DDP655269:DDR655269 CTT655269:CTV655269 CJX655269:CJZ655269 CAB655269:CAD655269 BQF655269:BQH655269 BGJ655269:BGL655269 AWN655269:AWP655269 AMR655269:AMT655269 ACV655269:ACX655269 SZ655269:TB655269 JD655269:JF655269 L720805:N720805 WVP589733:WVR589733 WLT589733:WLV589733 WBX589733:WBZ589733 VSB589733:VSD589733 VIF589733:VIH589733 UYJ589733:UYL589733 UON589733:UOP589733 UER589733:UET589733 TUV589733:TUX589733 TKZ589733:TLB589733 TBD589733:TBF589733 SRH589733:SRJ589733 SHL589733:SHN589733 RXP589733:RXR589733 RNT589733:RNV589733 RDX589733:RDZ589733 QUB589733:QUD589733 QKF589733:QKH589733 QAJ589733:QAL589733 PQN589733:PQP589733 PGR589733:PGT589733 OWV589733:OWX589733 OMZ589733:ONB589733 ODD589733:ODF589733 NTH589733:NTJ589733 NJL589733:NJN589733 MZP589733:MZR589733 MPT589733:MPV589733 MFX589733:MFZ589733 LWB589733:LWD589733 LMF589733:LMH589733 LCJ589733:LCL589733 KSN589733:KSP589733 KIR589733:KIT589733 JYV589733:JYX589733 JOZ589733:JPB589733 JFD589733:JFF589733 IVH589733:IVJ589733 ILL589733:ILN589733 IBP589733:IBR589733 HRT589733:HRV589733 HHX589733:HHZ589733 GYB589733:GYD589733 GOF589733:GOH589733 GEJ589733:GEL589733 FUN589733:FUP589733 FKR589733:FKT589733 FAV589733:FAX589733 EQZ589733:ERB589733 EHD589733:EHF589733 DXH589733:DXJ589733 DNL589733:DNN589733 DDP589733:DDR589733 CTT589733:CTV589733 CJX589733:CJZ589733 CAB589733:CAD589733 BQF589733:BQH589733 BGJ589733:BGL589733 AWN589733:AWP589733 AMR589733:AMT589733 ACV589733:ACX589733 SZ589733:TB589733 JD589733:JF589733 L655269:N655269 WVP524197:WVR524197 WLT524197:WLV524197 WBX524197:WBZ524197 VSB524197:VSD524197 VIF524197:VIH524197 UYJ524197:UYL524197 UON524197:UOP524197 UER524197:UET524197 TUV524197:TUX524197 TKZ524197:TLB524197 TBD524197:TBF524197 SRH524197:SRJ524197 SHL524197:SHN524197 RXP524197:RXR524197 RNT524197:RNV524197 RDX524197:RDZ524197 QUB524197:QUD524197 QKF524197:QKH524197 QAJ524197:QAL524197 PQN524197:PQP524197 PGR524197:PGT524197 OWV524197:OWX524197 OMZ524197:ONB524197 ODD524197:ODF524197 NTH524197:NTJ524197 NJL524197:NJN524197 MZP524197:MZR524197 MPT524197:MPV524197 MFX524197:MFZ524197 LWB524197:LWD524197 LMF524197:LMH524197 LCJ524197:LCL524197 KSN524197:KSP524197 KIR524197:KIT524197 JYV524197:JYX524197 JOZ524197:JPB524197 JFD524197:JFF524197 IVH524197:IVJ524197 ILL524197:ILN524197 IBP524197:IBR524197 HRT524197:HRV524197 HHX524197:HHZ524197 GYB524197:GYD524197 GOF524197:GOH524197 GEJ524197:GEL524197 FUN524197:FUP524197 FKR524197:FKT524197 FAV524197:FAX524197 EQZ524197:ERB524197 EHD524197:EHF524197 DXH524197:DXJ524197 DNL524197:DNN524197 DDP524197:DDR524197 CTT524197:CTV524197 CJX524197:CJZ524197 CAB524197:CAD524197 BQF524197:BQH524197 BGJ524197:BGL524197 AWN524197:AWP524197 AMR524197:AMT524197 ACV524197:ACX524197 SZ524197:TB524197 JD524197:JF524197 L589733:N589733 WVP458661:WVR458661 WLT458661:WLV458661 WBX458661:WBZ458661 VSB458661:VSD458661 VIF458661:VIH458661 UYJ458661:UYL458661 UON458661:UOP458661 UER458661:UET458661 TUV458661:TUX458661 TKZ458661:TLB458661 TBD458661:TBF458661 SRH458661:SRJ458661 SHL458661:SHN458661 RXP458661:RXR458661 RNT458661:RNV458661 RDX458661:RDZ458661 QUB458661:QUD458661 QKF458661:QKH458661 QAJ458661:QAL458661 PQN458661:PQP458661 PGR458661:PGT458661 OWV458661:OWX458661 OMZ458661:ONB458661 ODD458661:ODF458661 NTH458661:NTJ458661 NJL458661:NJN458661 MZP458661:MZR458661 MPT458661:MPV458661 MFX458661:MFZ458661 LWB458661:LWD458661 LMF458661:LMH458661 LCJ458661:LCL458661 KSN458661:KSP458661 KIR458661:KIT458661 JYV458661:JYX458661 JOZ458661:JPB458661 JFD458661:JFF458661 IVH458661:IVJ458661 ILL458661:ILN458661 IBP458661:IBR458661 HRT458661:HRV458661 HHX458661:HHZ458661 GYB458661:GYD458661 GOF458661:GOH458661 GEJ458661:GEL458661 FUN458661:FUP458661 FKR458661:FKT458661 FAV458661:FAX458661 EQZ458661:ERB458661 EHD458661:EHF458661 DXH458661:DXJ458661 DNL458661:DNN458661 DDP458661:DDR458661 CTT458661:CTV458661 CJX458661:CJZ458661 CAB458661:CAD458661 BQF458661:BQH458661 BGJ458661:BGL458661 AWN458661:AWP458661 AMR458661:AMT458661 ACV458661:ACX458661 SZ458661:TB458661 JD458661:JF458661 L524197:N524197 WVP393125:WVR393125 WLT393125:WLV393125 WBX393125:WBZ393125 VSB393125:VSD393125 VIF393125:VIH393125 UYJ393125:UYL393125 UON393125:UOP393125 UER393125:UET393125 TUV393125:TUX393125 TKZ393125:TLB393125 TBD393125:TBF393125 SRH393125:SRJ393125 SHL393125:SHN393125 RXP393125:RXR393125 RNT393125:RNV393125 RDX393125:RDZ393125 QUB393125:QUD393125 QKF393125:QKH393125 QAJ393125:QAL393125 PQN393125:PQP393125 PGR393125:PGT393125 OWV393125:OWX393125 OMZ393125:ONB393125 ODD393125:ODF393125 NTH393125:NTJ393125 NJL393125:NJN393125 MZP393125:MZR393125 MPT393125:MPV393125 MFX393125:MFZ393125 LWB393125:LWD393125 LMF393125:LMH393125 LCJ393125:LCL393125 KSN393125:KSP393125 KIR393125:KIT393125 JYV393125:JYX393125 JOZ393125:JPB393125 JFD393125:JFF393125 IVH393125:IVJ393125 ILL393125:ILN393125 IBP393125:IBR393125 HRT393125:HRV393125 HHX393125:HHZ393125 GYB393125:GYD393125 GOF393125:GOH393125 GEJ393125:GEL393125 FUN393125:FUP393125 FKR393125:FKT393125 FAV393125:FAX393125 EQZ393125:ERB393125 EHD393125:EHF393125 DXH393125:DXJ393125 DNL393125:DNN393125 DDP393125:DDR393125 CTT393125:CTV393125 CJX393125:CJZ393125 CAB393125:CAD393125 BQF393125:BQH393125 BGJ393125:BGL393125 AWN393125:AWP393125 AMR393125:AMT393125 ACV393125:ACX393125 SZ393125:TB393125 JD393125:JF393125 L458661:N458661 WVP327589:WVR327589 WLT327589:WLV327589 WBX327589:WBZ327589 VSB327589:VSD327589 VIF327589:VIH327589 UYJ327589:UYL327589 UON327589:UOP327589 UER327589:UET327589 TUV327589:TUX327589 TKZ327589:TLB327589 TBD327589:TBF327589 SRH327589:SRJ327589 SHL327589:SHN327589 RXP327589:RXR327589 RNT327589:RNV327589 RDX327589:RDZ327589 QUB327589:QUD327589 QKF327589:QKH327589 QAJ327589:QAL327589 PQN327589:PQP327589 PGR327589:PGT327589 OWV327589:OWX327589 OMZ327589:ONB327589 ODD327589:ODF327589 NTH327589:NTJ327589 NJL327589:NJN327589 MZP327589:MZR327589 MPT327589:MPV327589 MFX327589:MFZ327589 LWB327589:LWD327589 LMF327589:LMH327589 LCJ327589:LCL327589 KSN327589:KSP327589 KIR327589:KIT327589 JYV327589:JYX327589 JOZ327589:JPB327589 JFD327589:JFF327589 IVH327589:IVJ327589 ILL327589:ILN327589 IBP327589:IBR327589 HRT327589:HRV327589 HHX327589:HHZ327589 GYB327589:GYD327589 GOF327589:GOH327589 GEJ327589:GEL327589 FUN327589:FUP327589 FKR327589:FKT327589 FAV327589:FAX327589 EQZ327589:ERB327589 EHD327589:EHF327589 DXH327589:DXJ327589 DNL327589:DNN327589 DDP327589:DDR327589 CTT327589:CTV327589 CJX327589:CJZ327589 CAB327589:CAD327589 BQF327589:BQH327589 BGJ327589:BGL327589 AWN327589:AWP327589 AMR327589:AMT327589 ACV327589:ACX327589 SZ327589:TB327589 JD327589:JF327589 L393125:N393125 WVP262053:WVR262053 WLT262053:WLV262053 WBX262053:WBZ262053 VSB262053:VSD262053 VIF262053:VIH262053 UYJ262053:UYL262053 UON262053:UOP262053 UER262053:UET262053 TUV262053:TUX262053 TKZ262053:TLB262053 TBD262053:TBF262053 SRH262053:SRJ262053 SHL262053:SHN262053 RXP262053:RXR262053 RNT262053:RNV262053 RDX262053:RDZ262053 QUB262053:QUD262053 QKF262053:QKH262053 QAJ262053:QAL262053 PQN262053:PQP262053 PGR262053:PGT262053 OWV262053:OWX262053 OMZ262053:ONB262053 ODD262053:ODF262053 NTH262053:NTJ262053 NJL262053:NJN262053 MZP262053:MZR262053 MPT262053:MPV262053 MFX262053:MFZ262053 LWB262053:LWD262053 LMF262053:LMH262053 LCJ262053:LCL262053 KSN262053:KSP262053 KIR262053:KIT262053 JYV262053:JYX262053 JOZ262053:JPB262053 JFD262053:JFF262053 IVH262053:IVJ262053 ILL262053:ILN262053 IBP262053:IBR262053 HRT262053:HRV262053 HHX262053:HHZ262053 GYB262053:GYD262053 GOF262053:GOH262053 GEJ262053:GEL262053 FUN262053:FUP262053 FKR262053:FKT262053 FAV262053:FAX262053 EQZ262053:ERB262053 EHD262053:EHF262053 DXH262053:DXJ262053 DNL262053:DNN262053 DDP262053:DDR262053 CTT262053:CTV262053 CJX262053:CJZ262053 CAB262053:CAD262053 BQF262053:BQH262053 BGJ262053:BGL262053 AWN262053:AWP262053 AMR262053:AMT262053 ACV262053:ACX262053 SZ262053:TB262053 JD262053:JF262053 L327589:N327589 WVP196517:WVR196517 WLT196517:WLV196517 WBX196517:WBZ196517 VSB196517:VSD196517 VIF196517:VIH196517 UYJ196517:UYL196517 UON196517:UOP196517 UER196517:UET196517 TUV196517:TUX196517 TKZ196517:TLB196517 TBD196517:TBF196517 SRH196517:SRJ196517 SHL196517:SHN196517 RXP196517:RXR196517 RNT196517:RNV196517 RDX196517:RDZ196517 QUB196517:QUD196517 QKF196517:QKH196517 QAJ196517:QAL196517 PQN196517:PQP196517 PGR196517:PGT196517 OWV196517:OWX196517 OMZ196517:ONB196517 ODD196517:ODF196517 NTH196517:NTJ196517 NJL196517:NJN196517 MZP196517:MZR196517 MPT196517:MPV196517 MFX196517:MFZ196517 LWB196517:LWD196517 LMF196517:LMH196517 LCJ196517:LCL196517 KSN196517:KSP196517 KIR196517:KIT196517 JYV196517:JYX196517 JOZ196517:JPB196517 JFD196517:JFF196517 IVH196517:IVJ196517 ILL196517:ILN196517 IBP196517:IBR196517 HRT196517:HRV196517 HHX196517:HHZ196517 GYB196517:GYD196517 GOF196517:GOH196517 GEJ196517:GEL196517 FUN196517:FUP196517 FKR196517:FKT196517 FAV196517:FAX196517 EQZ196517:ERB196517 EHD196517:EHF196517 DXH196517:DXJ196517 DNL196517:DNN196517 DDP196517:DDR196517 CTT196517:CTV196517 CJX196517:CJZ196517 CAB196517:CAD196517 BQF196517:BQH196517 BGJ196517:BGL196517 AWN196517:AWP196517 AMR196517:AMT196517 ACV196517:ACX196517 SZ196517:TB196517 JD196517:JF196517 L262053:N262053 WVP130981:WVR130981 WLT130981:WLV130981 WBX130981:WBZ130981 VSB130981:VSD130981 VIF130981:VIH130981 UYJ130981:UYL130981 UON130981:UOP130981 UER130981:UET130981 TUV130981:TUX130981 TKZ130981:TLB130981 TBD130981:TBF130981 SRH130981:SRJ130981 SHL130981:SHN130981 RXP130981:RXR130981 RNT130981:RNV130981 RDX130981:RDZ130981 QUB130981:QUD130981 QKF130981:QKH130981 QAJ130981:QAL130981 PQN130981:PQP130981 PGR130981:PGT130981 OWV130981:OWX130981 OMZ130981:ONB130981 ODD130981:ODF130981 NTH130981:NTJ130981 NJL130981:NJN130981 MZP130981:MZR130981 MPT130981:MPV130981 MFX130981:MFZ130981 LWB130981:LWD130981 LMF130981:LMH130981 LCJ130981:LCL130981 KSN130981:KSP130981 KIR130981:KIT130981 JYV130981:JYX130981 JOZ130981:JPB130981 JFD130981:JFF130981 IVH130981:IVJ130981 ILL130981:ILN130981 IBP130981:IBR130981 HRT130981:HRV130981 HHX130981:HHZ130981 GYB130981:GYD130981 GOF130981:GOH130981 GEJ130981:GEL130981 FUN130981:FUP130981 FKR130981:FKT130981 FAV130981:FAX130981 EQZ130981:ERB130981 EHD130981:EHF130981 DXH130981:DXJ130981 DNL130981:DNN130981 DDP130981:DDR130981 CTT130981:CTV130981 CJX130981:CJZ130981 CAB130981:CAD130981 BQF130981:BQH130981 BGJ130981:BGL130981 AWN130981:AWP130981 AMR130981:AMT130981 ACV130981:ACX130981 SZ130981:TB130981 JD130981:JF130981 L196517:N196517 WVP65445:WVR65445 WLT65445:WLV65445 WBX65445:WBZ65445 VSB65445:VSD65445 VIF65445:VIH65445 UYJ65445:UYL65445 UON65445:UOP65445 UER65445:UET65445 TUV65445:TUX65445 TKZ65445:TLB65445 TBD65445:TBF65445 SRH65445:SRJ65445 SHL65445:SHN65445 RXP65445:RXR65445 RNT65445:RNV65445 RDX65445:RDZ65445 QUB65445:QUD65445 QKF65445:QKH65445 QAJ65445:QAL65445 PQN65445:PQP65445 PGR65445:PGT65445 OWV65445:OWX65445 OMZ65445:ONB65445 ODD65445:ODF65445 NTH65445:NTJ65445 NJL65445:NJN65445 MZP65445:MZR65445 MPT65445:MPV65445 MFX65445:MFZ65445 LWB65445:LWD65445 LMF65445:LMH65445 LCJ65445:LCL65445 KSN65445:KSP65445 KIR65445:KIT65445 JYV65445:JYX65445 JOZ65445:JPB65445 JFD65445:JFF65445 IVH65445:IVJ65445 ILL65445:ILN65445 IBP65445:IBR65445 HRT65445:HRV65445 HHX65445:HHZ65445 GYB65445:GYD65445 GOF65445:GOH65445 GEJ65445:GEL65445 FUN65445:FUP65445 FKR65445:FKT65445 FAV65445:FAX65445 EQZ65445:ERB65445 EHD65445:EHF65445 DXH65445:DXJ65445 DNL65445:DNN65445 DDP65445:DDR65445 CTT65445:CTV65445 CJX65445:CJZ65445 CAB65445:CAD65445 BQF65445:BQH65445 BGJ65445:BGL65445 AWN65445:AWP65445 AMR65445:AMT65445 ACV65445:ACX65445 SZ65445:TB65445 JD65445:JF65445 L130981:N130981" xr:uid="{00000000-0002-0000-0400-000009000000}">
      <formula1>$Q$2:$BU$2</formula1>
    </dataValidation>
    <dataValidation type="list" allowBlank="1" showInputMessage="1" showErrorMessage="1" promptTitle="CATEGORÍA" prompt="Cada uno de los grupos básicos en que puede incluirse o calificarse un riesgo. Seleccione la categoría a que pertence el riesgo. " sqref="WLP982953:WLP983047 WBT982953:WBT983047 VRX982953:VRX983047 VIB982953:VIB983047 UYF982953:UYF983047 UOJ982953:UOJ983047 UEN982953:UEN983047 TUR982953:TUR983047 TKV982953:TKV983047 TAZ982953:TAZ983047 SRD982953:SRD983047 SHH982953:SHH983047 RXL982953:RXL983047 RNP982953:RNP983047 RDT982953:RDT983047 QTX982953:QTX983047 QKB982953:QKB983047 QAF982953:QAF983047 PQJ982953:PQJ983047 PGN982953:PGN983047 OWR982953:OWR983047 OMV982953:OMV983047 OCZ982953:OCZ983047 NTD982953:NTD983047 NJH982953:NJH983047 MZL982953:MZL983047 MPP982953:MPP983047 MFT982953:MFT983047 LVX982953:LVX983047 LMB982953:LMB983047 LCF982953:LCF983047 KSJ982953:KSJ983047 KIN982953:KIN983047 JYR982953:JYR983047 JOV982953:JOV983047 JEZ982953:JEZ983047 IVD982953:IVD983047 ILH982953:ILH983047 IBL982953:IBL983047 HRP982953:HRP983047 HHT982953:HHT983047 GXX982953:GXX983047 GOB982953:GOB983047 GEF982953:GEF983047 FUJ982953:FUJ983047 FKN982953:FKN983047 FAR982953:FAR983047 EQV982953:EQV983047 EGZ982953:EGZ983047 DXD982953:DXD983047 DNH982953:DNH983047 DDL982953:DDL983047 CTP982953:CTP983047 CJT982953:CJT983047 BZX982953:BZX983047 BQB982953:BQB983047 BGF982953:BGF983047 AWJ982953:AWJ983047 AMN982953:AMN983047 ACR982953:ACR983047 SV982953:SV983047 IZ982953:IZ983047 D982953:F983047 WVL917417:WVL917511 WLP917417:WLP917511 WBT917417:WBT917511 VRX917417:VRX917511 VIB917417:VIB917511 UYF917417:UYF917511 UOJ917417:UOJ917511 UEN917417:UEN917511 TUR917417:TUR917511 TKV917417:TKV917511 TAZ917417:TAZ917511 SRD917417:SRD917511 SHH917417:SHH917511 RXL917417:RXL917511 RNP917417:RNP917511 RDT917417:RDT917511 QTX917417:QTX917511 QKB917417:QKB917511 QAF917417:QAF917511 PQJ917417:PQJ917511 PGN917417:PGN917511 OWR917417:OWR917511 OMV917417:OMV917511 OCZ917417:OCZ917511 NTD917417:NTD917511 NJH917417:NJH917511 MZL917417:MZL917511 MPP917417:MPP917511 MFT917417:MFT917511 LVX917417:LVX917511 LMB917417:LMB917511 LCF917417:LCF917511 KSJ917417:KSJ917511 KIN917417:KIN917511 JYR917417:JYR917511 JOV917417:JOV917511 JEZ917417:JEZ917511 IVD917417:IVD917511 ILH917417:ILH917511 IBL917417:IBL917511 HRP917417:HRP917511 HHT917417:HHT917511 GXX917417:GXX917511 GOB917417:GOB917511 GEF917417:GEF917511 FUJ917417:FUJ917511 FKN917417:FKN917511 FAR917417:FAR917511 EQV917417:EQV917511 EGZ917417:EGZ917511 DXD917417:DXD917511 DNH917417:DNH917511 DDL917417:DDL917511 CTP917417:CTP917511 CJT917417:CJT917511 BZX917417:BZX917511 BQB917417:BQB917511 BGF917417:BGF917511 AWJ917417:AWJ917511 AMN917417:AMN917511 ACR917417:ACR917511 SV917417:SV917511 IZ917417:IZ917511 D917417:F917511 WVL851881:WVL851975 WLP851881:WLP851975 WBT851881:WBT851975 VRX851881:VRX851975 VIB851881:VIB851975 UYF851881:UYF851975 UOJ851881:UOJ851975 UEN851881:UEN851975 TUR851881:TUR851975 TKV851881:TKV851975 TAZ851881:TAZ851975 SRD851881:SRD851975 SHH851881:SHH851975 RXL851881:RXL851975 RNP851881:RNP851975 RDT851881:RDT851975 QTX851881:QTX851975 QKB851881:QKB851975 QAF851881:QAF851975 PQJ851881:PQJ851975 PGN851881:PGN851975 OWR851881:OWR851975 OMV851881:OMV851975 OCZ851881:OCZ851975 NTD851881:NTD851975 NJH851881:NJH851975 MZL851881:MZL851975 MPP851881:MPP851975 MFT851881:MFT851975 LVX851881:LVX851975 LMB851881:LMB851975 LCF851881:LCF851975 KSJ851881:KSJ851975 KIN851881:KIN851975 JYR851881:JYR851975 JOV851881:JOV851975 JEZ851881:JEZ851975 IVD851881:IVD851975 ILH851881:ILH851975 IBL851881:IBL851975 HRP851881:HRP851975 HHT851881:HHT851975 GXX851881:GXX851975 GOB851881:GOB851975 GEF851881:GEF851975 FUJ851881:FUJ851975 FKN851881:FKN851975 FAR851881:FAR851975 EQV851881:EQV851975 EGZ851881:EGZ851975 DXD851881:DXD851975 DNH851881:DNH851975 DDL851881:DDL851975 CTP851881:CTP851975 CJT851881:CJT851975 BZX851881:BZX851975 BQB851881:BQB851975 BGF851881:BGF851975 AWJ851881:AWJ851975 AMN851881:AMN851975 ACR851881:ACR851975 SV851881:SV851975 IZ851881:IZ851975 D851881:F851975 WVL786345:WVL786439 WLP786345:WLP786439 WBT786345:WBT786439 VRX786345:VRX786439 VIB786345:VIB786439 UYF786345:UYF786439 UOJ786345:UOJ786439 UEN786345:UEN786439 TUR786345:TUR786439 TKV786345:TKV786439 TAZ786345:TAZ786439 SRD786345:SRD786439 SHH786345:SHH786439 RXL786345:RXL786439 RNP786345:RNP786439 RDT786345:RDT786439 QTX786345:QTX786439 QKB786345:QKB786439 QAF786345:QAF786439 PQJ786345:PQJ786439 PGN786345:PGN786439 OWR786345:OWR786439 OMV786345:OMV786439 OCZ786345:OCZ786439 NTD786345:NTD786439 NJH786345:NJH786439 MZL786345:MZL786439 MPP786345:MPP786439 MFT786345:MFT786439 LVX786345:LVX786439 LMB786345:LMB786439 LCF786345:LCF786439 KSJ786345:KSJ786439 KIN786345:KIN786439 JYR786345:JYR786439 JOV786345:JOV786439 JEZ786345:JEZ786439 IVD786345:IVD786439 ILH786345:ILH786439 IBL786345:IBL786439 HRP786345:HRP786439 HHT786345:HHT786439 GXX786345:GXX786439 GOB786345:GOB786439 GEF786345:GEF786439 FUJ786345:FUJ786439 FKN786345:FKN786439 FAR786345:FAR786439 EQV786345:EQV786439 EGZ786345:EGZ786439 DXD786345:DXD786439 DNH786345:DNH786439 DDL786345:DDL786439 CTP786345:CTP786439 CJT786345:CJT786439 BZX786345:BZX786439 BQB786345:BQB786439 BGF786345:BGF786439 AWJ786345:AWJ786439 AMN786345:AMN786439 ACR786345:ACR786439 SV786345:SV786439 IZ786345:IZ786439 D786345:F786439 WVL720809:WVL720903 WLP720809:WLP720903 WBT720809:WBT720903 VRX720809:VRX720903 VIB720809:VIB720903 UYF720809:UYF720903 UOJ720809:UOJ720903 UEN720809:UEN720903 TUR720809:TUR720903 TKV720809:TKV720903 TAZ720809:TAZ720903 SRD720809:SRD720903 SHH720809:SHH720903 RXL720809:RXL720903 RNP720809:RNP720903 RDT720809:RDT720903 QTX720809:QTX720903 QKB720809:QKB720903 QAF720809:QAF720903 PQJ720809:PQJ720903 PGN720809:PGN720903 OWR720809:OWR720903 OMV720809:OMV720903 OCZ720809:OCZ720903 NTD720809:NTD720903 NJH720809:NJH720903 MZL720809:MZL720903 MPP720809:MPP720903 MFT720809:MFT720903 LVX720809:LVX720903 LMB720809:LMB720903 LCF720809:LCF720903 KSJ720809:KSJ720903 KIN720809:KIN720903 JYR720809:JYR720903 JOV720809:JOV720903 JEZ720809:JEZ720903 IVD720809:IVD720903 ILH720809:ILH720903 IBL720809:IBL720903 HRP720809:HRP720903 HHT720809:HHT720903 GXX720809:GXX720903 GOB720809:GOB720903 GEF720809:GEF720903 FUJ720809:FUJ720903 FKN720809:FKN720903 FAR720809:FAR720903 EQV720809:EQV720903 EGZ720809:EGZ720903 DXD720809:DXD720903 DNH720809:DNH720903 DDL720809:DDL720903 CTP720809:CTP720903 CJT720809:CJT720903 BZX720809:BZX720903 BQB720809:BQB720903 BGF720809:BGF720903 AWJ720809:AWJ720903 AMN720809:AMN720903 ACR720809:ACR720903 SV720809:SV720903 IZ720809:IZ720903 D720809:F720903 WVL655273:WVL655367 WLP655273:WLP655367 WBT655273:WBT655367 VRX655273:VRX655367 VIB655273:VIB655367 UYF655273:UYF655367 UOJ655273:UOJ655367 UEN655273:UEN655367 TUR655273:TUR655367 TKV655273:TKV655367 TAZ655273:TAZ655367 SRD655273:SRD655367 SHH655273:SHH655367 RXL655273:RXL655367 RNP655273:RNP655367 RDT655273:RDT655367 QTX655273:QTX655367 QKB655273:QKB655367 QAF655273:QAF655367 PQJ655273:PQJ655367 PGN655273:PGN655367 OWR655273:OWR655367 OMV655273:OMV655367 OCZ655273:OCZ655367 NTD655273:NTD655367 NJH655273:NJH655367 MZL655273:MZL655367 MPP655273:MPP655367 MFT655273:MFT655367 LVX655273:LVX655367 LMB655273:LMB655367 LCF655273:LCF655367 KSJ655273:KSJ655367 KIN655273:KIN655367 JYR655273:JYR655367 JOV655273:JOV655367 JEZ655273:JEZ655367 IVD655273:IVD655367 ILH655273:ILH655367 IBL655273:IBL655367 HRP655273:HRP655367 HHT655273:HHT655367 GXX655273:GXX655367 GOB655273:GOB655367 GEF655273:GEF655367 FUJ655273:FUJ655367 FKN655273:FKN655367 FAR655273:FAR655367 EQV655273:EQV655367 EGZ655273:EGZ655367 DXD655273:DXD655367 DNH655273:DNH655367 DDL655273:DDL655367 CTP655273:CTP655367 CJT655273:CJT655367 BZX655273:BZX655367 BQB655273:BQB655367 BGF655273:BGF655367 AWJ655273:AWJ655367 AMN655273:AMN655367 ACR655273:ACR655367 SV655273:SV655367 IZ655273:IZ655367 D655273:F655367 WVL589737:WVL589831 WLP589737:WLP589831 WBT589737:WBT589831 VRX589737:VRX589831 VIB589737:VIB589831 UYF589737:UYF589831 UOJ589737:UOJ589831 UEN589737:UEN589831 TUR589737:TUR589831 TKV589737:TKV589831 TAZ589737:TAZ589831 SRD589737:SRD589831 SHH589737:SHH589831 RXL589737:RXL589831 RNP589737:RNP589831 RDT589737:RDT589831 QTX589737:QTX589831 QKB589737:QKB589831 QAF589737:QAF589831 PQJ589737:PQJ589831 PGN589737:PGN589831 OWR589737:OWR589831 OMV589737:OMV589831 OCZ589737:OCZ589831 NTD589737:NTD589831 NJH589737:NJH589831 MZL589737:MZL589831 MPP589737:MPP589831 MFT589737:MFT589831 LVX589737:LVX589831 LMB589737:LMB589831 LCF589737:LCF589831 KSJ589737:KSJ589831 KIN589737:KIN589831 JYR589737:JYR589831 JOV589737:JOV589831 JEZ589737:JEZ589831 IVD589737:IVD589831 ILH589737:ILH589831 IBL589737:IBL589831 HRP589737:HRP589831 HHT589737:HHT589831 GXX589737:GXX589831 GOB589737:GOB589831 GEF589737:GEF589831 FUJ589737:FUJ589831 FKN589737:FKN589831 FAR589737:FAR589831 EQV589737:EQV589831 EGZ589737:EGZ589831 DXD589737:DXD589831 DNH589737:DNH589831 DDL589737:DDL589831 CTP589737:CTP589831 CJT589737:CJT589831 BZX589737:BZX589831 BQB589737:BQB589831 BGF589737:BGF589831 AWJ589737:AWJ589831 AMN589737:AMN589831 ACR589737:ACR589831 SV589737:SV589831 IZ589737:IZ589831 D589737:F589831 WVL524201:WVL524295 WLP524201:WLP524295 WBT524201:WBT524295 VRX524201:VRX524295 VIB524201:VIB524295 UYF524201:UYF524295 UOJ524201:UOJ524295 UEN524201:UEN524295 TUR524201:TUR524295 TKV524201:TKV524295 TAZ524201:TAZ524295 SRD524201:SRD524295 SHH524201:SHH524295 RXL524201:RXL524295 RNP524201:RNP524295 RDT524201:RDT524295 QTX524201:QTX524295 QKB524201:QKB524295 QAF524201:QAF524295 PQJ524201:PQJ524295 PGN524201:PGN524295 OWR524201:OWR524295 OMV524201:OMV524295 OCZ524201:OCZ524295 NTD524201:NTD524295 NJH524201:NJH524295 MZL524201:MZL524295 MPP524201:MPP524295 MFT524201:MFT524295 LVX524201:LVX524295 LMB524201:LMB524295 LCF524201:LCF524295 KSJ524201:KSJ524295 KIN524201:KIN524295 JYR524201:JYR524295 JOV524201:JOV524295 JEZ524201:JEZ524295 IVD524201:IVD524295 ILH524201:ILH524295 IBL524201:IBL524295 HRP524201:HRP524295 HHT524201:HHT524295 GXX524201:GXX524295 GOB524201:GOB524295 GEF524201:GEF524295 FUJ524201:FUJ524295 FKN524201:FKN524295 FAR524201:FAR524295 EQV524201:EQV524295 EGZ524201:EGZ524295 DXD524201:DXD524295 DNH524201:DNH524295 DDL524201:DDL524295 CTP524201:CTP524295 CJT524201:CJT524295 BZX524201:BZX524295 BQB524201:BQB524295 BGF524201:BGF524295 AWJ524201:AWJ524295 AMN524201:AMN524295 ACR524201:ACR524295 SV524201:SV524295 IZ524201:IZ524295 D524201:F524295 WVL458665:WVL458759 WLP458665:WLP458759 WBT458665:WBT458759 VRX458665:VRX458759 VIB458665:VIB458759 UYF458665:UYF458759 UOJ458665:UOJ458759 UEN458665:UEN458759 TUR458665:TUR458759 TKV458665:TKV458759 TAZ458665:TAZ458759 SRD458665:SRD458759 SHH458665:SHH458759 RXL458665:RXL458759 RNP458665:RNP458759 RDT458665:RDT458759 QTX458665:QTX458759 QKB458665:QKB458759 QAF458665:QAF458759 PQJ458665:PQJ458759 PGN458665:PGN458759 OWR458665:OWR458759 OMV458665:OMV458759 OCZ458665:OCZ458759 NTD458665:NTD458759 NJH458665:NJH458759 MZL458665:MZL458759 MPP458665:MPP458759 MFT458665:MFT458759 LVX458665:LVX458759 LMB458665:LMB458759 LCF458665:LCF458759 KSJ458665:KSJ458759 KIN458665:KIN458759 JYR458665:JYR458759 JOV458665:JOV458759 JEZ458665:JEZ458759 IVD458665:IVD458759 ILH458665:ILH458759 IBL458665:IBL458759 HRP458665:HRP458759 HHT458665:HHT458759 GXX458665:GXX458759 GOB458665:GOB458759 GEF458665:GEF458759 FUJ458665:FUJ458759 FKN458665:FKN458759 FAR458665:FAR458759 EQV458665:EQV458759 EGZ458665:EGZ458759 DXD458665:DXD458759 DNH458665:DNH458759 DDL458665:DDL458759 CTP458665:CTP458759 CJT458665:CJT458759 BZX458665:BZX458759 BQB458665:BQB458759 BGF458665:BGF458759 AWJ458665:AWJ458759 AMN458665:AMN458759 ACR458665:ACR458759 SV458665:SV458759 IZ458665:IZ458759 D458665:F458759 WVL393129:WVL393223 WLP393129:WLP393223 WBT393129:WBT393223 VRX393129:VRX393223 VIB393129:VIB393223 UYF393129:UYF393223 UOJ393129:UOJ393223 UEN393129:UEN393223 TUR393129:TUR393223 TKV393129:TKV393223 TAZ393129:TAZ393223 SRD393129:SRD393223 SHH393129:SHH393223 RXL393129:RXL393223 RNP393129:RNP393223 RDT393129:RDT393223 QTX393129:QTX393223 QKB393129:QKB393223 QAF393129:QAF393223 PQJ393129:PQJ393223 PGN393129:PGN393223 OWR393129:OWR393223 OMV393129:OMV393223 OCZ393129:OCZ393223 NTD393129:NTD393223 NJH393129:NJH393223 MZL393129:MZL393223 MPP393129:MPP393223 MFT393129:MFT393223 LVX393129:LVX393223 LMB393129:LMB393223 LCF393129:LCF393223 KSJ393129:KSJ393223 KIN393129:KIN393223 JYR393129:JYR393223 JOV393129:JOV393223 JEZ393129:JEZ393223 IVD393129:IVD393223 ILH393129:ILH393223 IBL393129:IBL393223 HRP393129:HRP393223 HHT393129:HHT393223 GXX393129:GXX393223 GOB393129:GOB393223 GEF393129:GEF393223 FUJ393129:FUJ393223 FKN393129:FKN393223 FAR393129:FAR393223 EQV393129:EQV393223 EGZ393129:EGZ393223 DXD393129:DXD393223 DNH393129:DNH393223 DDL393129:DDL393223 CTP393129:CTP393223 CJT393129:CJT393223 BZX393129:BZX393223 BQB393129:BQB393223 BGF393129:BGF393223 AWJ393129:AWJ393223 AMN393129:AMN393223 ACR393129:ACR393223 SV393129:SV393223 IZ393129:IZ393223 D393129:F393223 WVL327593:WVL327687 WLP327593:WLP327687 WBT327593:WBT327687 VRX327593:VRX327687 VIB327593:VIB327687 UYF327593:UYF327687 UOJ327593:UOJ327687 UEN327593:UEN327687 TUR327593:TUR327687 TKV327593:TKV327687 TAZ327593:TAZ327687 SRD327593:SRD327687 SHH327593:SHH327687 RXL327593:RXL327687 RNP327593:RNP327687 RDT327593:RDT327687 QTX327593:QTX327687 QKB327593:QKB327687 QAF327593:QAF327687 PQJ327593:PQJ327687 PGN327593:PGN327687 OWR327593:OWR327687 OMV327593:OMV327687 OCZ327593:OCZ327687 NTD327593:NTD327687 NJH327593:NJH327687 MZL327593:MZL327687 MPP327593:MPP327687 MFT327593:MFT327687 LVX327593:LVX327687 LMB327593:LMB327687 LCF327593:LCF327687 KSJ327593:KSJ327687 KIN327593:KIN327687 JYR327593:JYR327687 JOV327593:JOV327687 JEZ327593:JEZ327687 IVD327593:IVD327687 ILH327593:ILH327687 IBL327593:IBL327687 HRP327593:HRP327687 HHT327593:HHT327687 GXX327593:GXX327687 GOB327593:GOB327687 GEF327593:GEF327687 FUJ327593:FUJ327687 FKN327593:FKN327687 FAR327593:FAR327687 EQV327593:EQV327687 EGZ327593:EGZ327687 DXD327593:DXD327687 DNH327593:DNH327687 DDL327593:DDL327687 CTP327593:CTP327687 CJT327593:CJT327687 BZX327593:BZX327687 BQB327593:BQB327687 BGF327593:BGF327687 AWJ327593:AWJ327687 AMN327593:AMN327687 ACR327593:ACR327687 SV327593:SV327687 IZ327593:IZ327687 D327593:F327687 WVL262057:WVL262151 WLP262057:WLP262151 WBT262057:WBT262151 VRX262057:VRX262151 VIB262057:VIB262151 UYF262057:UYF262151 UOJ262057:UOJ262151 UEN262057:UEN262151 TUR262057:TUR262151 TKV262057:TKV262151 TAZ262057:TAZ262151 SRD262057:SRD262151 SHH262057:SHH262151 RXL262057:RXL262151 RNP262057:RNP262151 RDT262057:RDT262151 QTX262057:QTX262151 QKB262057:QKB262151 QAF262057:QAF262151 PQJ262057:PQJ262151 PGN262057:PGN262151 OWR262057:OWR262151 OMV262057:OMV262151 OCZ262057:OCZ262151 NTD262057:NTD262151 NJH262057:NJH262151 MZL262057:MZL262151 MPP262057:MPP262151 MFT262057:MFT262151 LVX262057:LVX262151 LMB262057:LMB262151 LCF262057:LCF262151 KSJ262057:KSJ262151 KIN262057:KIN262151 JYR262057:JYR262151 JOV262057:JOV262151 JEZ262057:JEZ262151 IVD262057:IVD262151 ILH262057:ILH262151 IBL262057:IBL262151 HRP262057:HRP262151 HHT262057:HHT262151 GXX262057:GXX262151 GOB262057:GOB262151 GEF262057:GEF262151 FUJ262057:FUJ262151 FKN262057:FKN262151 FAR262057:FAR262151 EQV262057:EQV262151 EGZ262057:EGZ262151 DXD262057:DXD262151 DNH262057:DNH262151 DDL262057:DDL262151 CTP262057:CTP262151 CJT262057:CJT262151 BZX262057:BZX262151 BQB262057:BQB262151 BGF262057:BGF262151 AWJ262057:AWJ262151 AMN262057:AMN262151 ACR262057:ACR262151 SV262057:SV262151 IZ262057:IZ262151 D262057:F262151 WVL196521:WVL196615 WLP196521:WLP196615 WBT196521:WBT196615 VRX196521:VRX196615 VIB196521:VIB196615 UYF196521:UYF196615 UOJ196521:UOJ196615 UEN196521:UEN196615 TUR196521:TUR196615 TKV196521:TKV196615 TAZ196521:TAZ196615 SRD196521:SRD196615 SHH196521:SHH196615 RXL196521:RXL196615 RNP196521:RNP196615 RDT196521:RDT196615 QTX196521:QTX196615 QKB196521:QKB196615 QAF196521:QAF196615 PQJ196521:PQJ196615 PGN196521:PGN196615 OWR196521:OWR196615 OMV196521:OMV196615 OCZ196521:OCZ196615 NTD196521:NTD196615 NJH196521:NJH196615 MZL196521:MZL196615 MPP196521:MPP196615 MFT196521:MFT196615 LVX196521:LVX196615 LMB196521:LMB196615 LCF196521:LCF196615 KSJ196521:KSJ196615 KIN196521:KIN196615 JYR196521:JYR196615 JOV196521:JOV196615 JEZ196521:JEZ196615 IVD196521:IVD196615 ILH196521:ILH196615 IBL196521:IBL196615 HRP196521:HRP196615 HHT196521:HHT196615 GXX196521:GXX196615 GOB196521:GOB196615 GEF196521:GEF196615 FUJ196521:FUJ196615 FKN196521:FKN196615 FAR196521:FAR196615 EQV196521:EQV196615 EGZ196521:EGZ196615 DXD196521:DXD196615 DNH196521:DNH196615 DDL196521:DDL196615 CTP196521:CTP196615 CJT196521:CJT196615 BZX196521:BZX196615 BQB196521:BQB196615 BGF196521:BGF196615 AWJ196521:AWJ196615 AMN196521:AMN196615 ACR196521:ACR196615 SV196521:SV196615 IZ196521:IZ196615 D196521:F196615 WVL130985:WVL131079 WLP130985:WLP131079 WBT130985:WBT131079 VRX130985:VRX131079 VIB130985:VIB131079 UYF130985:UYF131079 UOJ130985:UOJ131079 UEN130985:UEN131079 TUR130985:TUR131079 TKV130985:TKV131079 TAZ130985:TAZ131079 SRD130985:SRD131079 SHH130985:SHH131079 RXL130985:RXL131079 RNP130985:RNP131079 RDT130985:RDT131079 QTX130985:QTX131079 QKB130985:QKB131079 QAF130985:QAF131079 PQJ130985:PQJ131079 PGN130985:PGN131079 OWR130985:OWR131079 OMV130985:OMV131079 OCZ130985:OCZ131079 NTD130985:NTD131079 NJH130985:NJH131079 MZL130985:MZL131079 MPP130985:MPP131079 MFT130985:MFT131079 LVX130985:LVX131079 LMB130985:LMB131079 LCF130985:LCF131079 KSJ130985:KSJ131079 KIN130985:KIN131079 JYR130985:JYR131079 JOV130985:JOV131079 JEZ130985:JEZ131079 IVD130985:IVD131079 ILH130985:ILH131079 IBL130985:IBL131079 HRP130985:HRP131079 HHT130985:HHT131079 GXX130985:GXX131079 GOB130985:GOB131079 GEF130985:GEF131079 FUJ130985:FUJ131079 FKN130985:FKN131079 FAR130985:FAR131079 EQV130985:EQV131079 EGZ130985:EGZ131079 DXD130985:DXD131079 DNH130985:DNH131079 DDL130985:DDL131079 CTP130985:CTP131079 CJT130985:CJT131079 BZX130985:BZX131079 BQB130985:BQB131079 BGF130985:BGF131079 AWJ130985:AWJ131079 AMN130985:AMN131079 ACR130985:ACR131079 SV130985:SV131079 IZ130985:IZ131079 D130985:F131079 WVL65449:WVL65543 WLP65449:WLP65543 WBT65449:WBT65543 VRX65449:VRX65543 VIB65449:VIB65543 UYF65449:UYF65543 UOJ65449:UOJ65543 UEN65449:UEN65543 TUR65449:TUR65543 TKV65449:TKV65543 TAZ65449:TAZ65543 SRD65449:SRD65543 SHH65449:SHH65543 RXL65449:RXL65543 RNP65449:RNP65543 RDT65449:RDT65543 QTX65449:QTX65543 QKB65449:QKB65543 QAF65449:QAF65543 PQJ65449:PQJ65543 PGN65449:PGN65543 OWR65449:OWR65543 OMV65449:OMV65543 OCZ65449:OCZ65543 NTD65449:NTD65543 NJH65449:NJH65543 MZL65449:MZL65543 MPP65449:MPP65543 MFT65449:MFT65543 LVX65449:LVX65543 LMB65449:LMB65543 LCF65449:LCF65543 KSJ65449:KSJ65543 KIN65449:KIN65543 JYR65449:JYR65543 JOV65449:JOV65543 JEZ65449:JEZ65543 IVD65449:IVD65543 ILH65449:ILH65543 IBL65449:IBL65543 HRP65449:HRP65543 HHT65449:HHT65543 GXX65449:GXX65543 GOB65449:GOB65543 GEF65449:GEF65543 FUJ65449:FUJ65543 FKN65449:FKN65543 FAR65449:FAR65543 EQV65449:EQV65543 EGZ65449:EGZ65543 DXD65449:DXD65543 DNH65449:DNH65543 DDL65449:DDL65543 CTP65449:CTP65543 CJT65449:CJT65543 BZX65449:BZX65543 BQB65449:BQB65543 BGF65449:BGF65543 AWJ65449:AWJ65543 AMN65449:AMN65543 ACR65449:ACR65543 SV65449:SV65543 IZ65449:IZ65543 WVL982953:WVL983047 D65449:F65543 VRX8:VRX58 VIB8:VIB58 UYF8:UYF58 UOJ8:UOJ58 UEN8:UEN58 TUR8:TUR58 TKV8:TKV58 TAZ8:TAZ58 SRD8:SRD58 SHH8:SHH58 RXL8:RXL58 RNP8:RNP58 RDT8:RDT58 QTX8:QTX58 QKB8:QKB58 QAF8:QAF58 PQJ8:PQJ58 PGN8:PGN58 OWR8:OWR58 OMV8:OMV58 OCZ8:OCZ58 NTD8:NTD58 NJH8:NJH58 MZL8:MZL58 MPP8:MPP58 MFT8:MFT58 LVX8:LVX58 LMB8:LMB58 LCF8:LCF58 KSJ8:KSJ58 KIN8:KIN58 JYR8:JYR58 JOV8:JOV58 JEZ8:JEZ58 IVD8:IVD58 ILH8:ILH58 IBL8:IBL58 HRP8:HRP58 HHT8:HHT58 GXX8:GXX58 GOB8:GOB58 GEF8:GEF58 FUJ8:FUJ58 FKN8:FKN58 FAR8:FAR58 EQV8:EQV58 EGZ8:EGZ58 DXD8:DXD58 DNH8:DNH58 DDL8:DDL58 CTP8:CTP58 CJT8:CJT58 BZX8:BZX58 BQB8:BQB58 BGF8:BGF58 AWJ8:AWJ58 AMN8:AMN58 ACR8:ACR58 SV8:SV58 IZ8:IZ58 WVL8:WVL58 WLP8:WLP58 WBT8:WBT58" xr:uid="{00000000-0002-0000-0400-00000A000000}">
      <formula1>$Q$3:$W$3</formula1>
    </dataValidation>
    <dataValidation type="list" allowBlank="1" showDropDown="1" showInputMessage="1" showErrorMessage="1" errorTitle="SELECCIÓN INCORRECTA" error="Indique la Clase de Riesgo con &quot;x&quot; minúscula" sqref="WVZ982949:WWE982949 WMD982949:WMI982949 WCH982949:WCM982949 VSL982949:VSQ982949 VIP982949:VIU982949 UYT982949:UYY982949 UOX982949:UPC982949 UFB982949:UFG982949 TVF982949:TVK982949 TLJ982949:TLO982949 TBN982949:TBS982949 SRR982949:SRW982949 SHV982949:SIA982949 RXZ982949:RYE982949 ROD982949:ROI982949 REH982949:REM982949 QUL982949:QUQ982949 QKP982949:QKU982949 QAT982949:QAY982949 PQX982949:PRC982949 PHB982949:PHG982949 OXF982949:OXK982949 ONJ982949:ONO982949 ODN982949:ODS982949 NTR982949:NTW982949 NJV982949:NKA982949 MZZ982949:NAE982949 MQD982949:MQI982949 MGH982949:MGM982949 LWL982949:LWQ982949 LMP982949:LMU982949 LCT982949:LCY982949 KSX982949:KTC982949 KJB982949:KJG982949 JZF982949:JZK982949 JPJ982949:JPO982949 JFN982949:JFS982949 IVR982949:IVW982949 ILV982949:IMA982949 IBZ982949:ICE982949 HSD982949:HSI982949 HIH982949:HIM982949 GYL982949:GYQ982949 GOP982949:GOU982949 GET982949:GEY982949 FUX982949:FVC982949 FLB982949:FLG982949 FBF982949:FBK982949 ERJ982949:ERO982949 EHN982949:EHS982949 DXR982949:DXW982949 DNV982949:DOA982949 DDZ982949:DEE982949 CUD982949:CUI982949 CKH982949:CKM982949 CAL982949:CAQ982949 BQP982949:BQU982949 BGT982949:BGY982949 AWX982949:AXC982949 ANB982949:ANG982949 ADF982949:ADK982949 TJ982949:TO982949 JN982949:JS982949 EHN65445:EHS65445 WVZ917413:WWE917413 WMD917413:WMI917413 WCH917413:WCM917413 VSL917413:VSQ917413 VIP917413:VIU917413 UYT917413:UYY917413 UOX917413:UPC917413 UFB917413:UFG917413 TVF917413:TVK917413 TLJ917413:TLO917413 TBN917413:TBS917413 SRR917413:SRW917413 SHV917413:SIA917413 RXZ917413:RYE917413 ROD917413:ROI917413 REH917413:REM917413 QUL917413:QUQ917413 QKP917413:QKU917413 QAT917413:QAY917413 PQX917413:PRC917413 PHB917413:PHG917413 OXF917413:OXK917413 ONJ917413:ONO917413 ODN917413:ODS917413 NTR917413:NTW917413 NJV917413:NKA917413 MZZ917413:NAE917413 MQD917413:MQI917413 MGH917413:MGM917413 LWL917413:LWQ917413 LMP917413:LMU917413 LCT917413:LCY917413 KSX917413:KTC917413 KJB917413:KJG917413 JZF917413:JZK917413 JPJ917413:JPO917413 JFN917413:JFS917413 IVR917413:IVW917413 ILV917413:IMA917413 IBZ917413:ICE917413 HSD917413:HSI917413 HIH917413:HIM917413 GYL917413:GYQ917413 GOP917413:GOU917413 GET917413:GEY917413 FUX917413:FVC917413 FLB917413:FLG917413 FBF917413:FBK917413 ERJ917413:ERO917413 EHN917413:EHS917413 DXR917413:DXW917413 DNV917413:DOA917413 DDZ917413:DEE917413 CUD917413:CUI917413 CKH917413:CKM917413 CAL917413:CAQ917413 BQP917413:BQU917413 BGT917413:BGY917413 AWX917413:AXC917413 ANB917413:ANG917413 ADF917413:ADK917413 TJ917413:TO917413 JN917413:JS917413 DXR65445:DXW65445 WVZ851877:WWE851877 WMD851877:WMI851877 WCH851877:WCM851877 VSL851877:VSQ851877 VIP851877:VIU851877 UYT851877:UYY851877 UOX851877:UPC851877 UFB851877:UFG851877 TVF851877:TVK851877 TLJ851877:TLO851877 TBN851877:TBS851877 SRR851877:SRW851877 SHV851877:SIA851877 RXZ851877:RYE851877 ROD851877:ROI851877 REH851877:REM851877 QUL851877:QUQ851877 QKP851877:QKU851877 QAT851877:QAY851877 PQX851877:PRC851877 PHB851877:PHG851877 OXF851877:OXK851877 ONJ851877:ONO851877 ODN851877:ODS851877 NTR851877:NTW851877 NJV851877:NKA851877 MZZ851877:NAE851877 MQD851877:MQI851877 MGH851877:MGM851877 LWL851877:LWQ851877 LMP851877:LMU851877 LCT851877:LCY851877 KSX851877:KTC851877 KJB851877:KJG851877 JZF851877:JZK851877 JPJ851877:JPO851877 JFN851877:JFS851877 IVR851877:IVW851877 ILV851877:IMA851877 IBZ851877:ICE851877 HSD851877:HSI851877 HIH851877:HIM851877 GYL851877:GYQ851877 GOP851877:GOU851877 GET851877:GEY851877 FUX851877:FVC851877 FLB851877:FLG851877 FBF851877:FBK851877 ERJ851877:ERO851877 EHN851877:EHS851877 DXR851877:DXW851877 DNV851877:DOA851877 DDZ851877:DEE851877 CUD851877:CUI851877 CKH851877:CKM851877 CAL851877:CAQ851877 BQP851877:BQU851877 BGT851877:BGY851877 AWX851877:AXC851877 ANB851877:ANG851877 ADF851877:ADK851877 TJ851877:TO851877 JN851877:JS851877 DNV65445:DOA65445 WVZ786341:WWE786341 WMD786341:WMI786341 WCH786341:WCM786341 VSL786341:VSQ786341 VIP786341:VIU786341 UYT786341:UYY786341 UOX786341:UPC786341 UFB786341:UFG786341 TVF786341:TVK786341 TLJ786341:TLO786341 TBN786341:TBS786341 SRR786341:SRW786341 SHV786341:SIA786341 RXZ786341:RYE786341 ROD786341:ROI786341 REH786341:REM786341 QUL786341:QUQ786341 QKP786341:QKU786341 QAT786341:QAY786341 PQX786341:PRC786341 PHB786341:PHG786341 OXF786341:OXK786341 ONJ786341:ONO786341 ODN786341:ODS786341 NTR786341:NTW786341 NJV786341:NKA786341 MZZ786341:NAE786341 MQD786341:MQI786341 MGH786341:MGM786341 LWL786341:LWQ786341 LMP786341:LMU786341 LCT786341:LCY786341 KSX786341:KTC786341 KJB786341:KJG786341 JZF786341:JZK786341 JPJ786341:JPO786341 JFN786341:JFS786341 IVR786341:IVW786341 ILV786341:IMA786341 IBZ786341:ICE786341 HSD786341:HSI786341 HIH786341:HIM786341 GYL786341:GYQ786341 GOP786341:GOU786341 GET786341:GEY786341 FUX786341:FVC786341 FLB786341:FLG786341 FBF786341:FBK786341 ERJ786341:ERO786341 EHN786341:EHS786341 DXR786341:DXW786341 DNV786341:DOA786341 DDZ786341:DEE786341 CUD786341:CUI786341 CKH786341:CKM786341 CAL786341:CAQ786341 BQP786341:BQU786341 BGT786341:BGY786341 AWX786341:AXC786341 ANB786341:ANG786341 ADF786341:ADK786341 TJ786341:TO786341 JN786341:JS786341 DDZ65445:DEE65445 WVZ720805:WWE720805 WMD720805:WMI720805 WCH720805:WCM720805 VSL720805:VSQ720805 VIP720805:VIU720805 UYT720805:UYY720805 UOX720805:UPC720805 UFB720805:UFG720805 TVF720805:TVK720805 TLJ720805:TLO720805 TBN720805:TBS720805 SRR720805:SRW720805 SHV720805:SIA720805 RXZ720805:RYE720805 ROD720805:ROI720805 REH720805:REM720805 QUL720805:QUQ720805 QKP720805:QKU720805 QAT720805:QAY720805 PQX720805:PRC720805 PHB720805:PHG720805 OXF720805:OXK720805 ONJ720805:ONO720805 ODN720805:ODS720805 NTR720805:NTW720805 NJV720805:NKA720805 MZZ720805:NAE720805 MQD720805:MQI720805 MGH720805:MGM720805 LWL720805:LWQ720805 LMP720805:LMU720805 LCT720805:LCY720805 KSX720805:KTC720805 KJB720805:KJG720805 JZF720805:JZK720805 JPJ720805:JPO720805 JFN720805:JFS720805 IVR720805:IVW720805 ILV720805:IMA720805 IBZ720805:ICE720805 HSD720805:HSI720805 HIH720805:HIM720805 GYL720805:GYQ720805 GOP720805:GOU720805 GET720805:GEY720805 FUX720805:FVC720805 FLB720805:FLG720805 FBF720805:FBK720805 ERJ720805:ERO720805 EHN720805:EHS720805 DXR720805:DXW720805 DNV720805:DOA720805 DDZ720805:DEE720805 CUD720805:CUI720805 CKH720805:CKM720805 CAL720805:CAQ720805 BQP720805:BQU720805 BGT720805:BGY720805 AWX720805:AXC720805 ANB720805:ANG720805 ADF720805:ADK720805 TJ720805:TO720805 JN720805:JS720805 CUD65445:CUI65445 WVZ655269:WWE655269 WMD655269:WMI655269 WCH655269:WCM655269 VSL655269:VSQ655269 VIP655269:VIU655269 UYT655269:UYY655269 UOX655269:UPC655269 UFB655269:UFG655269 TVF655269:TVK655269 TLJ655269:TLO655269 TBN655269:TBS655269 SRR655269:SRW655269 SHV655269:SIA655269 RXZ655269:RYE655269 ROD655269:ROI655269 REH655269:REM655269 QUL655269:QUQ655269 QKP655269:QKU655269 QAT655269:QAY655269 PQX655269:PRC655269 PHB655269:PHG655269 OXF655269:OXK655269 ONJ655269:ONO655269 ODN655269:ODS655269 NTR655269:NTW655269 NJV655269:NKA655269 MZZ655269:NAE655269 MQD655269:MQI655269 MGH655269:MGM655269 LWL655269:LWQ655269 LMP655269:LMU655269 LCT655269:LCY655269 KSX655269:KTC655269 KJB655269:KJG655269 JZF655269:JZK655269 JPJ655269:JPO655269 JFN655269:JFS655269 IVR655269:IVW655269 ILV655269:IMA655269 IBZ655269:ICE655269 HSD655269:HSI655269 HIH655269:HIM655269 GYL655269:GYQ655269 GOP655269:GOU655269 GET655269:GEY655269 FUX655269:FVC655269 FLB655269:FLG655269 FBF655269:FBK655269 ERJ655269:ERO655269 EHN655269:EHS655269 DXR655269:DXW655269 DNV655269:DOA655269 DDZ655269:DEE655269 CUD655269:CUI655269 CKH655269:CKM655269 CAL655269:CAQ655269 BQP655269:BQU655269 BGT655269:BGY655269 AWX655269:AXC655269 ANB655269:ANG655269 ADF655269:ADK655269 TJ655269:TO655269 JN655269:JS655269 CKH65445:CKM65445 WVZ589733:WWE589733 WMD589733:WMI589733 WCH589733:WCM589733 VSL589733:VSQ589733 VIP589733:VIU589733 UYT589733:UYY589733 UOX589733:UPC589733 UFB589733:UFG589733 TVF589733:TVK589733 TLJ589733:TLO589733 TBN589733:TBS589733 SRR589733:SRW589733 SHV589733:SIA589733 RXZ589733:RYE589733 ROD589733:ROI589733 REH589733:REM589733 QUL589733:QUQ589733 QKP589733:QKU589733 QAT589733:QAY589733 PQX589733:PRC589733 PHB589733:PHG589733 OXF589733:OXK589733 ONJ589733:ONO589733 ODN589733:ODS589733 NTR589733:NTW589733 NJV589733:NKA589733 MZZ589733:NAE589733 MQD589733:MQI589733 MGH589733:MGM589733 LWL589733:LWQ589733 LMP589733:LMU589733 LCT589733:LCY589733 KSX589733:KTC589733 KJB589733:KJG589733 JZF589733:JZK589733 JPJ589733:JPO589733 JFN589733:JFS589733 IVR589733:IVW589733 ILV589733:IMA589733 IBZ589733:ICE589733 HSD589733:HSI589733 HIH589733:HIM589733 GYL589733:GYQ589733 GOP589733:GOU589733 GET589733:GEY589733 FUX589733:FVC589733 FLB589733:FLG589733 FBF589733:FBK589733 ERJ589733:ERO589733 EHN589733:EHS589733 DXR589733:DXW589733 DNV589733:DOA589733 DDZ589733:DEE589733 CUD589733:CUI589733 CKH589733:CKM589733 CAL589733:CAQ589733 BQP589733:BQU589733 BGT589733:BGY589733 AWX589733:AXC589733 ANB589733:ANG589733 ADF589733:ADK589733 TJ589733:TO589733 JN589733:JS589733 CAL65445:CAQ65445 WVZ524197:WWE524197 WMD524197:WMI524197 WCH524197:WCM524197 VSL524197:VSQ524197 VIP524197:VIU524197 UYT524197:UYY524197 UOX524197:UPC524197 UFB524197:UFG524197 TVF524197:TVK524197 TLJ524197:TLO524197 TBN524197:TBS524197 SRR524197:SRW524197 SHV524197:SIA524197 RXZ524197:RYE524197 ROD524197:ROI524197 REH524197:REM524197 QUL524197:QUQ524197 QKP524197:QKU524197 QAT524197:QAY524197 PQX524197:PRC524197 PHB524197:PHG524197 OXF524197:OXK524197 ONJ524197:ONO524197 ODN524197:ODS524197 NTR524197:NTW524197 NJV524197:NKA524197 MZZ524197:NAE524197 MQD524197:MQI524197 MGH524197:MGM524197 LWL524197:LWQ524197 LMP524197:LMU524197 LCT524197:LCY524197 KSX524197:KTC524197 KJB524197:KJG524197 JZF524197:JZK524197 JPJ524197:JPO524197 JFN524197:JFS524197 IVR524197:IVW524197 ILV524197:IMA524197 IBZ524197:ICE524197 HSD524197:HSI524197 HIH524197:HIM524197 GYL524197:GYQ524197 GOP524197:GOU524197 GET524197:GEY524197 FUX524197:FVC524197 FLB524197:FLG524197 FBF524197:FBK524197 ERJ524197:ERO524197 EHN524197:EHS524197 DXR524197:DXW524197 DNV524197:DOA524197 DDZ524197:DEE524197 CUD524197:CUI524197 CKH524197:CKM524197 CAL524197:CAQ524197 BQP524197:BQU524197 BGT524197:BGY524197 AWX524197:AXC524197 ANB524197:ANG524197 ADF524197:ADK524197 TJ524197:TO524197 JN524197:JS524197 BQP65445:BQU65445 WVZ458661:WWE458661 WMD458661:WMI458661 WCH458661:WCM458661 VSL458661:VSQ458661 VIP458661:VIU458661 UYT458661:UYY458661 UOX458661:UPC458661 UFB458661:UFG458661 TVF458661:TVK458661 TLJ458661:TLO458661 TBN458661:TBS458661 SRR458661:SRW458661 SHV458661:SIA458661 RXZ458661:RYE458661 ROD458661:ROI458661 REH458661:REM458661 QUL458661:QUQ458661 QKP458661:QKU458661 QAT458661:QAY458661 PQX458661:PRC458661 PHB458661:PHG458661 OXF458661:OXK458661 ONJ458661:ONO458661 ODN458661:ODS458661 NTR458661:NTW458661 NJV458661:NKA458661 MZZ458661:NAE458661 MQD458661:MQI458661 MGH458661:MGM458661 LWL458661:LWQ458661 LMP458661:LMU458661 LCT458661:LCY458661 KSX458661:KTC458661 KJB458661:KJG458661 JZF458661:JZK458661 JPJ458661:JPO458661 JFN458661:JFS458661 IVR458661:IVW458661 ILV458661:IMA458661 IBZ458661:ICE458661 HSD458661:HSI458661 HIH458661:HIM458661 GYL458661:GYQ458661 GOP458661:GOU458661 GET458661:GEY458661 FUX458661:FVC458661 FLB458661:FLG458661 FBF458661:FBK458661 ERJ458661:ERO458661 EHN458661:EHS458661 DXR458661:DXW458661 DNV458661:DOA458661 DDZ458661:DEE458661 CUD458661:CUI458661 CKH458661:CKM458661 CAL458661:CAQ458661 BQP458661:BQU458661 BGT458661:BGY458661 AWX458661:AXC458661 ANB458661:ANG458661 ADF458661:ADK458661 TJ458661:TO458661 JN458661:JS458661 BGT65445:BGY65445 WVZ393125:WWE393125 WMD393125:WMI393125 WCH393125:WCM393125 VSL393125:VSQ393125 VIP393125:VIU393125 UYT393125:UYY393125 UOX393125:UPC393125 UFB393125:UFG393125 TVF393125:TVK393125 TLJ393125:TLO393125 TBN393125:TBS393125 SRR393125:SRW393125 SHV393125:SIA393125 RXZ393125:RYE393125 ROD393125:ROI393125 REH393125:REM393125 QUL393125:QUQ393125 QKP393125:QKU393125 QAT393125:QAY393125 PQX393125:PRC393125 PHB393125:PHG393125 OXF393125:OXK393125 ONJ393125:ONO393125 ODN393125:ODS393125 NTR393125:NTW393125 NJV393125:NKA393125 MZZ393125:NAE393125 MQD393125:MQI393125 MGH393125:MGM393125 LWL393125:LWQ393125 LMP393125:LMU393125 LCT393125:LCY393125 KSX393125:KTC393125 KJB393125:KJG393125 JZF393125:JZK393125 JPJ393125:JPO393125 JFN393125:JFS393125 IVR393125:IVW393125 ILV393125:IMA393125 IBZ393125:ICE393125 HSD393125:HSI393125 HIH393125:HIM393125 GYL393125:GYQ393125 GOP393125:GOU393125 GET393125:GEY393125 FUX393125:FVC393125 FLB393125:FLG393125 FBF393125:FBK393125 ERJ393125:ERO393125 EHN393125:EHS393125 DXR393125:DXW393125 DNV393125:DOA393125 DDZ393125:DEE393125 CUD393125:CUI393125 CKH393125:CKM393125 CAL393125:CAQ393125 BQP393125:BQU393125 BGT393125:BGY393125 AWX393125:AXC393125 ANB393125:ANG393125 ADF393125:ADK393125 TJ393125:TO393125 JN393125:JS393125 AWX65445:AXC65445 WVZ327589:WWE327589 WMD327589:WMI327589 WCH327589:WCM327589 VSL327589:VSQ327589 VIP327589:VIU327589 UYT327589:UYY327589 UOX327589:UPC327589 UFB327589:UFG327589 TVF327589:TVK327589 TLJ327589:TLO327589 TBN327589:TBS327589 SRR327589:SRW327589 SHV327589:SIA327589 RXZ327589:RYE327589 ROD327589:ROI327589 REH327589:REM327589 QUL327589:QUQ327589 QKP327589:QKU327589 QAT327589:QAY327589 PQX327589:PRC327589 PHB327589:PHG327589 OXF327589:OXK327589 ONJ327589:ONO327589 ODN327589:ODS327589 NTR327589:NTW327589 NJV327589:NKA327589 MZZ327589:NAE327589 MQD327589:MQI327589 MGH327589:MGM327589 LWL327589:LWQ327589 LMP327589:LMU327589 LCT327589:LCY327589 KSX327589:KTC327589 KJB327589:KJG327589 JZF327589:JZK327589 JPJ327589:JPO327589 JFN327589:JFS327589 IVR327589:IVW327589 ILV327589:IMA327589 IBZ327589:ICE327589 HSD327589:HSI327589 HIH327589:HIM327589 GYL327589:GYQ327589 GOP327589:GOU327589 GET327589:GEY327589 FUX327589:FVC327589 FLB327589:FLG327589 FBF327589:FBK327589 ERJ327589:ERO327589 EHN327589:EHS327589 DXR327589:DXW327589 DNV327589:DOA327589 DDZ327589:DEE327589 CUD327589:CUI327589 CKH327589:CKM327589 CAL327589:CAQ327589 BQP327589:BQU327589 BGT327589:BGY327589 AWX327589:AXC327589 ANB327589:ANG327589 ADF327589:ADK327589 TJ327589:TO327589 JN327589:JS327589 ANB65445:ANG65445 WVZ262053:WWE262053 WMD262053:WMI262053 WCH262053:WCM262053 VSL262053:VSQ262053 VIP262053:VIU262053 UYT262053:UYY262053 UOX262053:UPC262053 UFB262053:UFG262053 TVF262053:TVK262053 TLJ262053:TLO262053 TBN262053:TBS262053 SRR262053:SRW262053 SHV262053:SIA262053 RXZ262053:RYE262053 ROD262053:ROI262053 REH262053:REM262053 QUL262053:QUQ262053 QKP262053:QKU262053 QAT262053:QAY262053 PQX262053:PRC262053 PHB262053:PHG262053 OXF262053:OXK262053 ONJ262053:ONO262053 ODN262053:ODS262053 NTR262053:NTW262053 NJV262053:NKA262053 MZZ262053:NAE262053 MQD262053:MQI262053 MGH262053:MGM262053 LWL262053:LWQ262053 LMP262053:LMU262053 LCT262053:LCY262053 KSX262053:KTC262053 KJB262053:KJG262053 JZF262053:JZK262053 JPJ262053:JPO262053 JFN262053:JFS262053 IVR262053:IVW262053 ILV262053:IMA262053 IBZ262053:ICE262053 HSD262053:HSI262053 HIH262053:HIM262053 GYL262053:GYQ262053 GOP262053:GOU262053 GET262053:GEY262053 FUX262053:FVC262053 FLB262053:FLG262053 FBF262053:FBK262053 ERJ262053:ERO262053 EHN262053:EHS262053 DXR262053:DXW262053 DNV262053:DOA262053 DDZ262053:DEE262053 CUD262053:CUI262053 CKH262053:CKM262053 CAL262053:CAQ262053 BQP262053:BQU262053 BGT262053:BGY262053 AWX262053:AXC262053 ANB262053:ANG262053 ADF262053:ADK262053 TJ262053:TO262053 JN262053:JS262053 ADF65445:ADK65445 WVZ196517:WWE196517 WMD196517:WMI196517 WCH196517:WCM196517 VSL196517:VSQ196517 VIP196517:VIU196517 UYT196517:UYY196517 UOX196517:UPC196517 UFB196517:UFG196517 TVF196517:TVK196517 TLJ196517:TLO196517 TBN196517:TBS196517 SRR196517:SRW196517 SHV196517:SIA196517 RXZ196517:RYE196517 ROD196517:ROI196517 REH196517:REM196517 QUL196517:QUQ196517 QKP196517:QKU196517 QAT196517:QAY196517 PQX196517:PRC196517 PHB196517:PHG196517 OXF196517:OXK196517 ONJ196517:ONO196517 ODN196517:ODS196517 NTR196517:NTW196517 NJV196517:NKA196517 MZZ196517:NAE196517 MQD196517:MQI196517 MGH196517:MGM196517 LWL196517:LWQ196517 LMP196517:LMU196517 LCT196517:LCY196517 KSX196517:KTC196517 KJB196517:KJG196517 JZF196517:JZK196517 JPJ196517:JPO196517 JFN196517:JFS196517 IVR196517:IVW196517 ILV196517:IMA196517 IBZ196517:ICE196517 HSD196517:HSI196517 HIH196517:HIM196517 GYL196517:GYQ196517 GOP196517:GOU196517 GET196517:GEY196517 FUX196517:FVC196517 FLB196517:FLG196517 FBF196517:FBK196517 ERJ196517:ERO196517 EHN196517:EHS196517 DXR196517:DXW196517 DNV196517:DOA196517 DDZ196517:DEE196517 CUD196517:CUI196517 CKH196517:CKM196517 CAL196517:CAQ196517 BQP196517:BQU196517 BGT196517:BGY196517 AWX196517:AXC196517 ANB196517:ANG196517 ADF196517:ADK196517 TJ196517:TO196517 JN196517:JS196517 TJ65445:TO65445 WVZ130981:WWE130981 WMD130981:WMI130981 WCH130981:WCM130981 VSL130981:VSQ130981 VIP130981:VIU130981 UYT130981:UYY130981 UOX130981:UPC130981 UFB130981:UFG130981 TVF130981:TVK130981 TLJ130981:TLO130981 TBN130981:TBS130981 SRR130981:SRW130981 SHV130981:SIA130981 RXZ130981:RYE130981 ROD130981:ROI130981 REH130981:REM130981 QUL130981:QUQ130981 QKP130981:QKU130981 QAT130981:QAY130981 PQX130981:PRC130981 PHB130981:PHG130981 OXF130981:OXK130981 ONJ130981:ONO130981 ODN130981:ODS130981 NTR130981:NTW130981 NJV130981:NKA130981 MZZ130981:NAE130981 MQD130981:MQI130981 MGH130981:MGM130981 LWL130981:LWQ130981 LMP130981:LMU130981 LCT130981:LCY130981 KSX130981:KTC130981 KJB130981:KJG130981 JZF130981:JZK130981 JPJ130981:JPO130981 JFN130981:JFS130981 IVR130981:IVW130981 ILV130981:IMA130981 IBZ130981:ICE130981 HSD130981:HSI130981 HIH130981:HIM130981 GYL130981:GYQ130981 GOP130981:GOU130981 GET130981:GEY130981 FUX130981:FVC130981 FLB130981:FLG130981 FBF130981:FBK130981 ERJ130981:ERO130981 EHN130981:EHS130981 DXR130981:DXW130981 DNV130981:DOA130981 DDZ130981:DEE130981 CUD130981:CUI130981 CKH130981:CKM130981 CAL130981:CAQ130981 BQP130981:BQU130981 BGT130981:BGY130981 AWX130981:AXC130981 ANB130981:ANG130981 ADF130981:ADK130981 TJ130981:TO130981 JN130981:JS130981 JN65445:JS65445 WVZ65445:WWE65445 WMD65445:WMI65445 WCH65445:WCM65445 VSL65445:VSQ65445 VIP65445:VIU65445 UYT65445:UYY65445 UOX65445:UPC65445 UFB65445:UFG65445 TVF65445:TVK65445 TLJ65445:TLO65445 TBN65445:TBS65445 SRR65445:SRW65445 SHV65445:SIA65445 RXZ65445:RYE65445 ROD65445:ROI65445 REH65445:REM65445 QUL65445:QUQ65445 QKP65445:QKU65445 QAT65445:QAY65445 PQX65445:PRC65445 PHB65445:PHG65445 OXF65445:OXK65445 ONJ65445:ONO65445 ODN65445:ODS65445 NTR65445:NTW65445 NJV65445:NKA65445 MZZ65445:NAE65445 MQD65445:MQI65445 MGH65445:MGM65445 LWL65445:LWQ65445 LMP65445:LMU65445 LCT65445:LCY65445 KSX65445:KTC65445 KJB65445:KJG65445 JZF65445:JZK65445 JPJ65445:JPO65445 JFN65445:JFS65445 IVR65445:IVW65445 ILV65445:IMA65445 IBZ65445:ICE65445 HSD65445:HSI65445 HIH65445:HIM65445 GYL65445:GYQ65445 GOP65445:GOU65445 GET65445:GEY65445 FUX65445:FVC65445 FLB65445:FLG65445 FBF65445:FBK65445 ERJ65445:ERO65445" xr:uid="{00000000-0002-0000-0400-00000B000000}">
      <formula1>#REF!</formula1>
    </dataValidation>
    <dataValidation allowBlank="1" showErrorMessage="1" sqref="G10:G58" xr:uid="{00000000-0002-0000-0400-00000E000000}"/>
    <dataValidation type="list" allowBlank="1" showInputMessage="1" showErrorMessage="1" promptTitle="PROBABILIDAD" prompt="Frecuencia con que se ha presentado o puede presentarse el riesgo sin controles. Seleccione la probabilidad." sqref="L65449:L65543 WVP8:WVP58 JD8:JD58 SZ8:SZ58 ACV8:ACV58 AMR8:AMR58 AWN8:AWN58 BGJ8:BGJ58 BQF8:BQF58 CAB8:CAB58 CJX8:CJX58 CTT8:CTT58 DDP8:DDP58 DNL8:DNL58 DXH8:DXH58 EHD8:EHD58 EQZ8:EQZ58 FAV8:FAV58 FKR8:FKR58 FUN8:FUN58 GEJ8:GEJ58 GOF8:GOF58 GYB8:GYB58 HHX8:HHX58 HRT8:HRT58 IBP8:IBP58 ILL8:ILL58 IVH8:IVH58 JFD8:JFD58 JOZ8:JOZ58 JYV8:JYV58 KIR8:KIR58 KSN8:KSN58 LCJ8:LCJ58 LMF8:LMF58 LWB8:LWB58 MFX8:MFX58 MPT8:MPT58 MZP8:MZP58 NJL8:NJL58 NTH8:NTH58 ODD8:ODD58 OMZ8:OMZ58 OWV8:OWV58 PGR8:PGR58 PQN8:PQN58 QAJ8:QAJ58 QKF8:QKF58 QUB8:QUB58 RDX8:RDX58 RNT8:RNT58 RXP8:RXP58 SHL8:SHL58 SRH8:SRH58 TBD8:TBD58 TKZ8:TKZ58 TUV8:TUV58 UER8:UER58 UON8:UON58 UYJ8:UYJ58 VIF8:VIF58 VSB8:VSB58 WBX8:WBX58 ACV65449:ACV65543 JD65449:JD65543 SZ65449:SZ65543 WVP982953:WVP983047 WLT982953:WLT983047 WBX982953:WBX983047 VSB982953:VSB983047 VIF982953:VIF983047 UYJ982953:UYJ983047 UON982953:UON983047 UER982953:UER983047 TUV982953:TUV983047 TKZ982953:TKZ983047 TBD982953:TBD983047 SRH982953:SRH983047 SHL982953:SHL983047 RXP982953:RXP983047 RNT982953:RNT983047 RDX982953:RDX983047 QUB982953:QUB983047 QKF982953:QKF983047 QAJ982953:QAJ983047 PQN982953:PQN983047 PGR982953:PGR983047 OWV982953:OWV983047 OMZ982953:OMZ983047 ODD982953:ODD983047 NTH982953:NTH983047 NJL982953:NJL983047 MZP982953:MZP983047 MPT982953:MPT983047 MFX982953:MFX983047 LWB982953:LWB983047 LMF982953:LMF983047 LCJ982953:LCJ983047 KSN982953:KSN983047 KIR982953:KIR983047 JYV982953:JYV983047 JOZ982953:JOZ983047 JFD982953:JFD983047 IVH982953:IVH983047 ILL982953:ILL983047 IBP982953:IBP983047 HRT982953:HRT983047 HHX982953:HHX983047 GYB982953:GYB983047 GOF982953:GOF983047 GEJ982953:GEJ983047 FUN982953:FUN983047 FKR982953:FKR983047 FAV982953:FAV983047 EQZ982953:EQZ983047 EHD982953:EHD983047 DXH982953:DXH983047 DNL982953:DNL983047 DDP982953:DDP983047 CTT982953:CTT983047 CJX982953:CJX983047 CAB982953:CAB983047 BQF982953:BQF983047 BGJ982953:BGJ983047 AWN982953:AWN983047 AMR982953:AMR983047 ACV982953:ACV983047 SZ982953:SZ983047 JD982953:JD983047 L982953:L983047 WVP917417:WVP917511 WLT917417:WLT917511 WBX917417:WBX917511 VSB917417:VSB917511 VIF917417:VIF917511 UYJ917417:UYJ917511 UON917417:UON917511 UER917417:UER917511 TUV917417:TUV917511 TKZ917417:TKZ917511 TBD917417:TBD917511 SRH917417:SRH917511 SHL917417:SHL917511 RXP917417:RXP917511 RNT917417:RNT917511 RDX917417:RDX917511 QUB917417:QUB917511 QKF917417:QKF917511 QAJ917417:QAJ917511 PQN917417:PQN917511 PGR917417:PGR917511 OWV917417:OWV917511 OMZ917417:OMZ917511 ODD917417:ODD917511 NTH917417:NTH917511 NJL917417:NJL917511 MZP917417:MZP917511 MPT917417:MPT917511 MFX917417:MFX917511 LWB917417:LWB917511 LMF917417:LMF917511 LCJ917417:LCJ917511 KSN917417:KSN917511 KIR917417:KIR917511 JYV917417:JYV917511 JOZ917417:JOZ917511 JFD917417:JFD917511 IVH917417:IVH917511 ILL917417:ILL917511 IBP917417:IBP917511 HRT917417:HRT917511 HHX917417:HHX917511 GYB917417:GYB917511 GOF917417:GOF917511 GEJ917417:GEJ917511 FUN917417:FUN917511 FKR917417:FKR917511 FAV917417:FAV917511 EQZ917417:EQZ917511 EHD917417:EHD917511 DXH917417:DXH917511 DNL917417:DNL917511 DDP917417:DDP917511 CTT917417:CTT917511 CJX917417:CJX917511 CAB917417:CAB917511 BQF917417:BQF917511 BGJ917417:BGJ917511 AWN917417:AWN917511 AMR917417:AMR917511 ACV917417:ACV917511 SZ917417:SZ917511 JD917417:JD917511 L917417:L917511 WVP851881:WVP851975 WLT851881:WLT851975 WBX851881:WBX851975 VSB851881:VSB851975 VIF851881:VIF851975 UYJ851881:UYJ851975 UON851881:UON851975 UER851881:UER851975 TUV851881:TUV851975 TKZ851881:TKZ851975 TBD851881:TBD851975 SRH851881:SRH851975 SHL851881:SHL851975 RXP851881:RXP851975 RNT851881:RNT851975 RDX851881:RDX851975 QUB851881:QUB851975 QKF851881:QKF851975 QAJ851881:QAJ851975 PQN851881:PQN851975 PGR851881:PGR851975 OWV851881:OWV851975 OMZ851881:OMZ851975 ODD851881:ODD851975 NTH851881:NTH851975 NJL851881:NJL851975 MZP851881:MZP851975 MPT851881:MPT851975 MFX851881:MFX851975 LWB851881:LWB851975 LMF851881:LMF851975 LCJ851881:LCJ851975 KSN851881:KSN851975 KIR851881:KIR851975 JYV851881:JYV851975 JOZ851881:JOZ851975 JFD851881:JFD851975 IVH851881:IVH851975 ILL851881:ILL851975 IBP851881:IBP851975 HRT851881:HRT851975 HHX851881:HHX851975 GYB851881:GYB851975 GOF851881:GOF851975 GEJ851881:GEJ851975 FUN851881:FUN851975 FKR851881:FKR851975 FAV851881:FAV851975 EQZ851881:EQZ851975 EHD851881:EHD851975 DXH851881:DXH851975 DNL851881:DNL851975 DDP851881:DDP851975 CTT851881:CTT851975 CJX851881:CJX851975 CAB851881:CAB851975 BQF851881:BQF851975 BGJ851881:BGJ851975 AWN851881:AWN851975 AMR851881:AMR851975 ACV851881:ACV851975 SZ851881:SZ851975 JD851881:JD851975 L851881:L851975 WVP786345:WVP786439 WLT786345:WLT786439 WBX786345:WBX786439 VSB786345:VSB786439 VIF786345:VIF786439 UYJ786345:UYJ786439 UON786345:UON786439 UER786345:UER786439 TUV786345:TUV786439 TKZ786345:TKZ786439 TBD786345:TBD786439 SRH786345:SRH786439 SHL786345:SHL786439 RXP786345:RXP786439 RNT786345:RNT786439 RDX786345:RDX786439 QUB786345:QUB786439 QKF786345:QKF786439 QAJ786345:QAJ786439 PQN786345:PQN786439 PGR786345:PGR786439 OWV786345:OWV786439 OMZ786345:OMZ786439 ODD786345:ODD786439 NTH786345:NTH786439 NJL786345:NJL786439 MZP786345:MZP786439 MPT786345:MPT786439 MFX786345:MFX786439 LWB786345:LWB786439 LMF786345:LMF786439 LCJ786345:LCJ786439 KSN786345:KSN786439 KIR786345:KIR786439 JYV786345:JYV786439 JOZ786345:JOZ786439 JFD786345:JFD786439 IVH786345:IVH786439 ILL786345:ILL786439 IBP786345:IBP786439 HRT786345:HRT786439 HHX786345:HHX786439 GYB786345:GYB786439 GOF786345:GOF786439 GEJ786345:GEJ786439 FUN786345:FUN786439 FKR786345:FKR786439 FAV786345:FAV786439 EQZ786345:EQZ786439 EHD786345:EHD786439 DXH786345:DXH786439 DNL786345:DNL786439 DDP786345:DDP786439 CTT786345:CTT786439 CJX786345:CJX786439 CAB786345:CAB786439 BQF786345:BQF786439 BGJ786345:BGJ786439 AWN786345:AWN786439 AMR786345:AMR786439 ACV786345:ACV786439 SZ786345:SZ786439 JD786345:JD786439 L786345:L786439 WVP720809:WVP720903 WLT720809:WLT720903 WBX720809:WBX720903 VSB720809:VSB720903 VIF720809:VIF720903 UYJ720809:UYJ720903 UON720809:UON720903 UER720809:UER720903 TUV720809:TUV720903 TKZ720809:TKZ720903 TBD720809:TBD720903 SRH720809:SRH720903 SHL720809:SHL720903 RXP720809:RXP720903 RNT720809:RNT720903 RDX720809:RDX720903 QUB720809:QUB720903 QKF720809:QKF720903 QAJ720809:QAJ720903 PQN720809:PQN720903 PGR720809:PGR720903 OWV720809:OWV720903 OMZ720809:OMZ720903 ODD720809:ODD720903 NTH720809:NTH720903 NJL720809:NJL720903 MZP720809:MZP720903 MPT720809:MPT720903 MFX720809:MFX720903 LWB720809:LWB720903 LMF720809:LMF720903 LCJ720809:LCJ720903 KSN720809:KSN720903 KIR720809:KIR720903 JYV720809:JYV720903 JOZ720809:JOZ720903 JFD720809:JFD720903 IVH720809:IVH720903 ILL720809:ILL720903 IBP720809:IBP720903 HRT720809:HRT720903 HHX720809:HHX720903 GYB720809:GYB720903 GOF720809:GOF720903 GEJ720809:GEJ720903 FUN720809:FUN720903 FKR720809:FKR720903 FAV720809:FAV720903 EQZ720809:EQZ720903 EHD720809:EHD720903 DXH720809:DXH720903 DNL720809:DNL720903 DDP720809:DDP720903 CTT720809:CTT720903 CJX720809:CJX720903 CAB720809:CAB720903 BQF720809:BQF720903 BGJ720809:BGJ720903 AWN720809:AWN720903 AMR720809:AMR720903 ACV720809:ACV720903 SZ720809:SZ720903 JD720809:JD720903 L720809:L720903 WVP655273:WVP655367 WLT655273:WLT655367 WBX655273:WBX655367 VSB655273:VSB655367 VIF655273:VIF655367 UYJ655273:UYJ655367 UON655273:UON655367 UER655273:UER655367 TUV655273:TUV655367 TKZ655273:TKZ655367 TBD655273:TBD655367 SRH655273:SRH655367 SHL655273:SHL655367 RXP655273:RXP655367 RNT655273:RNT655367 RDX655273:RDX655367 QUB655273:QUB655367 QKF655273:QKF655367 QAJ655273:QAJ655367 PQN655273:PQN655367 PGR655273:PGR655367 OWV655273:OWV655367 OMZ655273:OMZ655367 ODD655273:ODD655367 NTH655273:NTH655367 NJL655273:NJL655367 MZP655273:MZP655367 MPT655273:MPT655367 MFX655273:MFX655367 LWB655273:LWB655367 LMF655273:LMF655367 LCJ655273:LCJ655367 KSN655273:KSN655367 KIR655273:KIR655367 JYV655273:JYV655367 JOZ655273:JOZ655367 JFD655273:JFD655367 IVH655273:IVH655367 ILL655273:ILL655367 IBP655273:IBP655367 HRT655273:HRT655367 HHX655273:HHX655367 GYB655273:GYB655367 GOF655273:GOF655367 GEJ655273:GEJ655367 FUN655273:FUN655367 FKR655273:FKR655367 FAV655273:FAV655367 EQZ655273:EQZ655367 EHD655273:EHD655367 DXH655273:DXH655367 DNL655273:DNL655367 DDP655273:DDP655367 CTT655273:CTT655367 CJX655273:CJX655367 CAB655273:CAB655367 BQF655273:BQF655367 BGJ655273:BGJ655367 AWN655273:AWN655367 AMR655273:AMR655367 ACV655273:ACV655367 SZ655273:SZ655367 JD655273:JD655367 L655273:L655367 WVP589737:WVP589831 WLT589737:WLT589831 WBX589737:WBX589831 VSB589737:VSB589831 VIF589737:VIF589831 UYJ589737:UYJ589831 UON589737:UON589831 UER589737:UER589831 TUV589737:TUV589831 TKZ589737:TKZ589831 TBD589737:TBD589831 SRH589737:SRH589831 SHL589737:SHL589831 RXP589737:RXP589831 RNT589737:RNT589831 RDX589737:RDX589831 QUB589737:QUB589831 QKF589737:QKF589831 QAJ589737:QAJ589831 PQN589737:PQN589831 PGR589737:PGR589831 OWV589737:OWV589831 OMZ589737:OMZ589831 ODD589737:ODD589831 NTH589737:NTH589831 NJL589737:NJL589831 MZP589737:MZP589831 MPT589737:MPT589831 MFX589737:MFX589831 LWB589737:LWB589831 LMF589737:LMF589831 LCJ589737:LCJ589831 KSN589737:KSN589831 KIR589737:KIR589831 JYV589737:JYV589831 JOZ589737:JOZ589831 JFD589737:JFD589831 IVH589737:IVH589831 ILL589737:ILL589831 IBP589737:IBP589831 HRT589737:HRT589831 HHX589737:HHX589831 GYB589737:GYB589831 GOF589737:GOF589831 GEJ589737:GEJ589831 FUN589737:FUN589831 FKR589737:FKR589831 FAV589737:FAV589831 EQZ589737:EQZ589831 EHD589737:EHD589831 DXH589737:DXH589831 DNL589737:DNL589831 DDP589737:DDP589831 CTT589737:CTT589831 CJX589737:CJX589831 CAB589737:CAB589831 BQF589737:BQF589831 BGJ589737:BGJ589831 AWN589737:AWN589831 AMR589737:AMR589831 ACV589737:ACV589831 SZ589737:SZ589831 JD589737:JD589831 L589737:L589831 WVP524201:WVP524295 WLT524201:WLT524295 WBX524201:WBX524295 VSB524201:VSB524295 VIF524201:VIF524295 UYJ524201:UYJ524295 UON524201:UON524295 UER524201:UER524295 TUV524201:TUV524295 TKZ524201:TKZ524295 TBD524201:TBD524295 SRH524201:SRH524295 SHL524201:SHL524295 RXP524201:RXP524295 RNT524201:RNT524295 RDX524201:RDX524295 QUB524201:QUB524295 QKF524201:QKF524295 QAJ524201:QAJ524295 PQN524201:PQN524295 PGR524201:PGR524295 OWV524201:OWV524295 OMZ524201:OMZ524295 ODD524201:ODD524295 NTH524201:NTH524295 NJL524201:NJL524295 MZP524201:MZP524295 MPT524201:MPT524295 MFX524201:MFX524295 LWB524201:LWB524295 LMF524201:LMF524295 LCJ524201:LCJ524295 KSN524201:KSN524295 KIR524201:KIR524295 JYV524201:JYV524295 JOZ524201:JOZ524295 JFD524201:JFD524295 IVH524201:IVH524295 ILL524201:ILL524295 IBP524201:IBP524295 HRT524201:HRT524295 HHX524201:HHX524295 GYB524201:GYB524295 GOF524201:GOF524295 GEJ524201:GEJ524295 FUN524201:FUN524295 FKR524201:FKR524295 FAV524201:FAV524295 EQZ524201:EQZ524295 EHD524201:EHD524295 DXH524201:DXH524295 DNL524201:DNL524295 DDP524201:DDP524295 CTT524201:CTT524295 CJX524201:CJX524295 CAB524201:CAB524295 BQF524201:BQF524295 BGJ524201:BGJ524295 AWN524201:AWN524295 AMR524201:AMR524295 ACV524201:ACV524295 SZ524201:SZ524295 JD524201:JD524295 L524201:L524295 WVP458665:WVP458759 WLT458665:WLT458759 WBX458665:WBX458759 VSB458665:VSB458759 VIF458665:VIF458759 UYJ458665:UYJ458759 UON458665:UON458759 UER458665:UER458759 TUV458665:TUV458759 TKZ458665:TKZ458759 TBD458665:TBD458759 SRH458665:SRH458759 SHL458665:SHL458759 RXP458665:RXP458759 RNT458665:RNT458759 RDX458665:RDX458759 QUB458665:QUB458759 QKF458665:QKF458759 QAJ458665:QAJ458759 PQN458665:PQN458759 PGR458665:PGR458759 OWV458665:OWV458759 OMZ458665:OMZ458759 ODD458665:ODD458759 NTH458665:NTH458759 NJL458665:NJL458759 MZP458665:MZP458759 MPT458665:MPT458759 MFX458665:MFX458759 LWB458665:LWB458759 LMF458665:LMF458759 LCJ458665:LCJ458759 KSN458665:KSN458759 KIR458665:KIR458759 JYV458665:JYV458759 JOZ458665:JOZ458759 JFD458665:JFD458759 IVH458665:IVH458759 ILL458665:ILL458759 IBP458665:IBP458759 HRT458665:HRT458759 HHX458665:HHX458759 GYB458665:GYB458759 GOF458665:GOF458759 GEJ458665:GEJ458759 FUN458665:FUN458759 FKR458665:FKR458759 FAV458665:FAV458759 EQZ458665:EQZ458759 EHD458665:EHD458759 DXH458665:DXH458759 DNL458665:DNL458759 DDP458665:DDP458759 CTT458665:CTT458759 CJX458665:CJX458759 CAB458665:CAB458759 BQF458665:BQF458759 BGJ458665:BGJ458759 AWN458665:AWN458759 AMR458665:AMR458759 ACV458665:ACV458759 SZ458665:SZ458759 JD458665:JD458759 L458665:L458759 WVP393129:WVP393223 WLT393129:WLT393223 WBX393129:WBX393223 VSB393129:VSB393223 VIF393129:VIF393223 UYJ393129:UYJ393223 UON393129:UON393223 UER393129:UER393223 TUV393129:TUV393223 TKZ393129:TKZ393223 TBD393129:TBD393223 SRH393129:SRH393223 SHL393129:SHL393223 RXP393129:RXP393223 RNT393129:RNT393223 RDX393129:RDX393223 QUB393129:QUB393223 QKF393129:QKF393223 QAJ393129:QAJ393223 PQN393129:PQN393223 PGR393129:PGR393223 OWV393129:OWV393223 OMZ393129:OMZ393223 ODD393129:ODD393223 NTH393129:NTH393223 NJL393129:NJL393223 MZP393129:MZP393223 MPT393129:MPT393223 MFX393129:MFX393223 LWB393129:LWB393223 LMF393129:LMF393223 LCJ393129:LCJ393223 KSN393129:KSN393223 KIR393129:KIR393223 JYV393129:JYV393223 JOZ393129:JOZ393223 JFD393129:JFD393223 IVH393129:IVH393223 ILL393129:ILL393223 IBP393129:IBP393223 HRT393129:HRT393223 HHX393129:HHX393223 GYB393129:GYB393223 GOF393129:GOF393223 GEJ393129:GEJ393223 FUN393129:FUN393223 FKR393129:FKR393223 FAV393129:FAV393223 EQZ393129:EQZ393223 EHD393129:EHD393223 DXH393129:DXH393223 DNL393129:DNL393223 DDP393129:DDP393223 CTT393129:CTT393223 CJX393129:CJX393223 CAB393129:CAB393223 BQF393129:BQF393223 BGJ393129:BGJ393223 AWN393129:AWN393223 AMR393129:AMR393223 ACV393129:ACV393223 SZ393129:SZ393223 JD393129:JD393223 L393129:L393223 WVP327593:WVP327687 WLT327593:WLT327687 WBX327593:WBX327687 VSB327593:VSB327687 VIF327593:VIF327687 UYJ327593:UYJ327687 UON327593:UON327687 UER327593:UER327687 TUV327593:TUV327687 TKZ327593:TKZ327687 TBD327593:TBD327687 SRH327593:SRH327687 SHL327593:SHL327687 RXP327593:RXP327687 RNT327593:RNT327687 RDX327593:RDX327687 QUB327593:QUB327687 QKF327593:QKF327687 QAJ327593:QAJ327687 PQN327593:PQN327687 PGR327593:PGR327687 OWV327593:OWV327687 OMZ327593:OMZ327687 ODD327593:ODD327687 NTH327593:NTH327687 NJL327593:NJL327687 MZP327593:MZP327687 MPT327593:MPT327687 MFX327593:MFX327687 LWB327593:LWB327687 LMF327593:LMF327687 LCJ327593:LCJ327687 KSN327593:KSN327687 KIR327593:KIR327687 JYV327593:JYV327687 JOZ327593:JOZ327687 JFD327593:JFD327687 IVH327593:IVH327687 ILL327593:ILL327687 IBP327593:IBP327687 HRT327593:HRT327687 HHX327593:HHX327687 GYB327593:GYB327687 GOF327593:GOF327687 GEJ327593:GEJ327687 FUN327593:FUN327687 FKR327593:FKR327687 FAV327593:FAV327687 EQZ327593:EQZ327687 EHD327593:EHD327687 DXH327593:DXH327687 DNL327593:DNL327687 DDP327593:DDP327687 CTT327593:CTT327687 CJX327593:CJX327687 CAB327593:CAB327687 BQF327593:BQF327687 BGJ327593:BGJ327687 AWN327593:AWN327687 AMR327593:AMR327687 ACV327593:ACV327687 SZ327593:SZ327687 JD327593:JD327687 L327593:L327687 WVP262057:WVP262151 WLT262057:WLT262151 WBX262057:WBX262151 VSB262057:VSB262151 VIF262057:VIF262151 UYJ262057:UYJ262151 UON262057:UON262151 UER262057:UER262151 TUV262057:TUV262151 TKZ262057:TKZ262151 TBD262057:TBD262151 SRH262057:SRH262151 SHL262057:SHL262151 RXP262057:RXP262151 RNT262057:RNT262151 RDX262057:RDX262151 QUB262057:QUB262151 QKF262057:QKF262151 QAJ262057:QAJ262151 PQN262057:PQN262151 PGR262057:PGR262151 OWV262057:OWV262151 OMZ262057:OMZ262151 ODD262057:ODD262151 NTH262057:NTH262151 NJL262057:NJL262151 MZP262057:MZP262151 MPT262057:MPT262151 MFX262057:MFX262151 LWB262057:LWB262151 LMF262057:LMF262151 LCJ262057:LCJ262151 KSN262057:KSN262151 KIR262057:KIR262151 JYV262057:JYV262151 JOZ262057:JOZ262151 JFD262057:JFD262151 IVH262057:IVH262151 ILL262057:ILL262151 IBP262057:IBP262151 HRT262057:HRT262151 HHX262057:HHX262151 GYB262057:GYB262151 GOF262057:GOF262151 GEJ262057:GEJ262151 FUN262057:FUN262151 FKR262057:FKR262151 FAV262057:FAV262151 EQZ262057:EQZ262151 EHD262057:EHD262151 DXH262057:DXH262151 DNL262057:DNL262151 DDP262057:DDP262151 CTT262057:CTT262151 CJX262057:CJX262151 CAB262057:CAB262151 BQF262057:BQF262151 BGJ262057:BGJ262151 AWN262057:AWN262151 AMR262057:AMR262151 ACV262057:ACV262151 SZ262057:SZ262151 JD262057:JD262151 L262057:L262151 WVP196521:WVP196615 WLT196521:WLT196615 WBX196521:WBX196615 VSB196521:VSB196615 VIF196521:VIF196615 UYJ196521:UYJ196615 UON196521:UON196615 UER196521:UER196615 TUV196521:TUV196615 TKZ196521:TKZ196615 TBD196521:TBD196615 SRH196521:SRH196615 SHL196521:SHL196615 RXP196521:RXP196615 RNT196521:RNT196615 RDX196521:RDX196615 QUB196521:QUB196615 QKF196521:QKF196615 QAJ196521:QAJ196615 PQN196521:PQN196615 PGR196521:PGR196615 OWV196521:OWV196615 OMZ196521:OMZ196615 ODD196521:ODD196615 NTH196521:NTH196615 NJL196521:NJL196615 MZP196521:MZP196615 MPT196521:MPT196615 MFX196521:MFX196615 LWB196521:LWB196615 LMF196521:LMF196615 LCJ196521:LCJ196615 KSN196521:KSN196615 KIR196521:KIR196615 JYV196521:JYV196615 JOZ196521:JOZ196615 JFD196521:JFD196615 IVH196521:IVH196615 ILL196521:ILL196615 IBP196521:IBP196615 HRT196521:HRT196615 HHX196521:HHX196615 GYB196521:GYB196615 GOF196521:GOF196615 GEJ196521:GEJ196615 FUN196521:FUN196615 FKR196521:FKR196615 FAV196521:FAV196615 EQZ196521:EQZ196615 EHD196521:EHD196615 DXH196521:DXH196615 DNL196521:DNL196615 DDP196521:DDP196615 CTT196521:CTT196615 CJX196521:CJX196615 CAB196521:CAB196615 BQF196521:BQF196615 BGJ196521:BGJ196615 AWN196521:AWN196615 AMR196521:AMR196615 ACV196521:ACV196615 SZ196521:SZ196615 JD196521:JD196615 L196521:L196615 WVP130985:WVP131079 WLT130985:WLT131079 WBX130985:WBX131079 VSB130985:VSB131079 VIF130985:VIF131079 UYJ130985:UYJ131079 UON130985:UON131079 UER130985:UER131079 TUV130985:TUV131079 TKZ130985:TKZ131079 TBD130985:TBD131079 SRH130985:SRH131079 SHL130985:SHL131079 RXP130985:RXP131079 RNT130985:RNT131079 RDX130985:RDX131079 QUB130985:QUB131079 QKF130985:QKF131079 QAJ130985:QAJ131079 PQN130985:PQN131079 PGR130985:PGR131079 OWV130985:OWV131079 OMZ130985:OMZ131079 ODD130985:ODD131079 NTH130985:NTH131079 NJL130985:NJL131079 MZP130985:MZP131079 MPT130985:MPT131079 MFX130985:MFX131079 LWB130985:LWB131079 LMF130985:LMF131079 LCJ130985:LCJ131079 KSN130985:KSN131079 KIR130985:KIR131079 JYV130985:JYV131079 JOZ130985:JOZ131079 JFD130985:JFD131079 IVH130985:IVH131079 ILL130985:ILL131079 IBP130985:IBP131079 HRT130985:HRT131079 HHX130985:HHX131079 GYB130985:GYB131079 GOF130985:GOF131079 GEJ130985:GEJ131079 FUN130985:FUN131079 FKR130985:FKR131079 FAV130985:FAV131079 EQZ130985:EQZ131079 EHD130985:EHD131079 DXH130985:DXH131079 DNL130985:DNL131079 DDP130985:DDP131079 CTT130985:CTT131079 CJX130985:CJX131079 CAB130985:CAB131079 BQF130985:BQF131079 BGJ130985:BGJ131079 AWN130985:AWN131079 AMR130985:AMR131079 ACV130985:ACV131079 SZ130985:SZ131079 JD130985:JD131079 L130985:L131079 WVP65449:WVP65543 WLT65449:WLT65543 WBX65449:WBX65543 VSB65449:VSB65543 VIF65449:VIF65543 UYJ65449:UYJ65543 UON65449:UON65543 UER65449:UER65543 TUV65449:TUV65543 TKZ65449:TKZ65543 TBD65449:TBD65543 SRH65449:SRH65543 SHL65449:SHL65543 RXP65449:RXP65543 RNT65449:RNT65543 RDX65449:RDX65543 QUB65449:QUB65543 QKF65449:QKF65543 QAJ65449:QAJ65543 PQN65449:PQN65543 PGR65449:PGR65543 OWV65449:OWV65543 OMZ65449:OMZ65543 ODD65449:ODD65543 NTH65449:NTH65543 NJL65449:NJL65543 MZP65449:MZP65543 MPT65449:MPT65543 MFX65449:MFX65543 LWB65449:LWB65543 LMF65449:LMF65543 LCJ65449:LCJ65543 KSN65449:KSN65543 KIR65449:KIR65543 JYV65449:JYV65543 JOZ65449:JOZ65543 JFD65449:JFD65543 IVH65449:IVH65543 ILL65449:ILL65543 IBP65449:IBP65543 HRT65449:HRT65543 HHX65449:HHX65543 GYB65449:GYB65543 GOF65449:GOF65543 GEJ65449:GEJ65543 FUN65449:FUN65543 FKR65449:FKR65543 FAV65449:FAV65543 EQZ65449:EQZ65543 EHD65449:EHD65543 DXH65449:DXH65543 DNL65449:DNL65543 DDP65449:DDP65543 CTT65449:CTT65543 CJX65449:CJX65543 CAB65449:CAB65543 BQF65449:BQF65543 BGJ65449:BGJ65543 AWN65449:AWN65543 AMR65449:AMR65543 WLT8:WLT58" xr:uid="{00000000-0002-0000-0400-00000F000000}">
      <formula1>$Q$64:$Q$68</formula1>
    </dataValidation>
    <dataValidation type="list" allowBlank="1" showInputMessage="1" showErrorMessage="1" promptTitle="IMPACTO" prompt="Magnitud de los efectos ocasionados con la materialización del riesgo sin controles. Seleccione el impacto." sqref="M65449:M65543 WLU8:WLU58 WBY8:WBY58 VSC8:VSC58 VIG8:VIG58 UYK8:UYK58 UOO8:UOO58 UES8:UES58 TUW8:TUW58 TLA8:TLA58 TBE8:TBE58 SRI8:SRI58 SHM8:SHM58 RXQ8:RXQ58 RNU8:RNU58 RDY8:RDY58 QUC8:QUC58 QKG8:QKG58 QAK8:QAK58 PQO8:PQO58 PGS8:PGS58 OWW8:OWW58 ONA8:ONA58 ODE8:ODE58 NTI8:NTI58 NJM8:NJM58 MZQ8:MZQ58 MPU8:MPU58 MFY8:MFY58 LWC8:LWC58 LMG8:LMG58 LCK8:LCK58 KSO8:KSO58 KIS8:KIS58 JYW8:JYW58 JPA8:JPA58 JFE8:JFE58 IVI8:IVI58 ILM8:ILM58 IBQ8:IBQ58 HRU8:HRU58 HHY8:HHY58 GYC8:GYC58 GOG8:GOG58 GEK8:GEK58 FUO8:FUO58 FKS8:FKS58 FAW8:FAW58 ERA8:ERA58 EHE8:EHE58 DXI8:DXI58 DNM8:DNM58 DDQ8:DDQ58 CTU8:CTU58 CJY8:CJY58 CAC8:CAC58 BQG8:BQG58 BGK8:BGK58 AWO8:AWO58 AMS8:AMS58 ACW8:ACW58 TA8:TA58 JE8:JE58 JE65449:JE65543 ACW65449:ACW65543 AMS65449:AMS65543 AWO65449:AWO65543 BGK65449:BGK65543 BQG65449:BQG65543 CAC65449:CAC65543 CJY65449:CJY65543 CTU65449:CTU65543 DDQ65449:DDQ65543 DNM65449:DNM65543 DXI65449:DXI65543 EHE65449:EHE65543 ERA65449:ERA65543 FAW65449:FAW65543 FKS65449:FKS65543 FUO65449:FUO65543 GEK65449:GEK65543 GOG65449:GOG65543 GYC65449:GYC65543 HHY65449:HHY65543 HRU65449:HRU65543 IBQ65449:IBQ65543 ILM65449:ILM65543 IVI65449:IVI65543 JFE65449:JFE65543 JPA65449:JPA65543 JYW65449:JYW65543 KIS65449:KIS65543 KSO65449:KSO65543 LCK65449:LCK65543 LMG65449:LMG65543 LWC65449:LWC65543 MFY65449:MFY65543 MPU65449:MPU65543 MZQ65449:MZQ65543 NJM65449:NJM65543 NTI65449:NTI65543 ODE65449:ODE65543 ONA65449:ONA65543 OWW65449:OWW65543 PGS65449:PGS65543 PQO65449:PQO65543 QAK65449:QAK65543 QKG65449:QKG65543 QUC65449:QUC65543 RDY65449:RDY65543 RNU65449:RNU65543 RXQ65449:RXQ65543 SHM65449:SHM65543 SRI65449:SRI65543 TBE65449:TBE65543 TLA65449:TLA65543 TUW65449:TUW65543 UES65449:UES65543 UOO65449:UOO65543 UYK65449:UYK65543 VIG65449:VIG65543 VSC65449:VSC65543 WBY65449:WBY65543 WLU65449:WLU65543 WVQ65449:WVQ65543 M130985:M131079 JE130985:JE131079 TA130985:TA131079 ACW130985:ACW131079 AMS130985:AMS131079 AWO130985:AWO131079 BGK130985:BGK131079 BQG130985:BQG131079 CAC130985:CAC131079 CJY130985:CJY131079 CTU130985:CTU131079 DDQ130985:DDQ131079 DNM130985:DNM131079 DXI130985:DXI131079 EHE130985:EHE131079 ERA130985:ERA131079 FAW130985:FAW131079 FKS130985:FKS131079 FUO130985:FUO131079 GEK130985:GEK131079 GOG130985:GOG131079 GYC130985:GYC131079 HHY130985:HHY131079 HRU130985:HRU131079 IBQ130985:IBQ131079 ILM130985:ILM131079 IVI130985:IVI131079 JFE130985:JFE131079 JPA130985:JPA131079 JYW130985:JYW131079 KIS130985:KIS131079 KSO130985:KSO131079 LCK130985:LCK131079 LMG130985:LMG131079 LWC130985:LWC131079 MFY130985:MFY131079 MPU130985:MPU131079 MZQ130985:MZQ131079 NJM130985:NJM131079 NTI130985:NTI131079 ODE130985:ODE131079 ONA130985:ONA131079 OWW130985:OWW131079 PGS130985:PGS131079 PQO130985:PQO131079 QAK130985:QAK131079 QKG130985:QKG131079 QUC130985:QUC131079 RDY130985:RDY131079 RNU130985:RNU131079 RXQ130985:RXQ131079 SHM130985:SHM131079 SRI130985:SRI131079 TBE130985:TBE131079 TLA130985:TLA131079 TUW130985:TUW131079 UES130985:UES131079 UOO130985:UOO131079 UYK130985:UYK131079 VIG130985:VIG131079 VSC130985:VSC131079 WBY130985:WBY131079 WLU130985:WLU131079 WVQ130985:WVQ131079 M196521:M196615 JE196521:JE196615 TA196521:TA196615 ACW196521:ACW196615 AMS196521:AMS196615 AWO196521:AWO196615 BGK196521:BGK196615 BQG196521:BQG196615 CAC196521:CAC196615 CJY196521:CJY196615 CTU196521:CTU196615 DDQ196521:DDQ196615 DNM196521:DNM196615 DXI196521:DXI196615 EHE196521:EHE196615 ERA196521:ERA196615 FAW196521:FAW196615 FKS196521:FKS196615 FUO196521:FUO196615 GEK196521:GEK196615 GOG196521:GOG196615 GYC196521:GYC196615 HHY196521:HHY196615 HRU196521:HRU196615 IBQ196521:IBQ196615 ILM196521:ILM196615 IVI196521:IVI196615 JFE196521:JFE196615 JPA196521:JPA196615 JYW196521:JYW196615 KIS196521:KIS196615 KSO196521:KSO196615 LCK196521:LCK196615 LMG196521:LMG196615 LWC196521:LWC196615 MFY196521:MFY196615 MPU196521:MPU196615 MZQ196521:MZQ196615 NJM196521:NJM196615 NTI196521:NTI196615 ODE196521:ODE196615 ONA196521:ONA196615 OWW196521:OWW196615 PGS196521:PGS196615 PQO196521:PQO196615 QAK196521:QAK196615 QKG196521:QKG196615 QUC196521:QUC196615 RDY196521:RDY196615 RNU196521:RNU196615 RXQ196521:RXQ196615 SHM196521:SHM196615 SRI196521:SRI196615 TBE196521:TBE196615 TLA196521:TLA196615 TUW196521:TUW196615 UES196521:UES196615 UOO196521:UOO196615 UYK196521:UYK196615 VIG196521:VIG196615 VSC196521:VSC196615 WBY196521:WBY196615 WLU196521:WLU196615 WVQ196521:WVQ196615 M262057:M262151 JE262057:JE262151 TA262057:TA262151 ACW262057:ACW262151 AMS262057:AMS262151 AWO262057:AWO262151 BGK262057:BGK262151 BQG262057:BQG262151 CAC262057:CAC262151 CJY262057:CJY262151 CTU262057:CTU262151 DDQ262057:DDQ262151 DNM262057:DNM262151 DXI262057:DXI262151 EHE262057:EHE262151 ERA262057:ERA262151 FAW262057:FAW262151 FKS262057:FKS262151 FUO262057:FUO262151 GEK262057:GEK262151 GOG262057:GOG262151 GYC262057:GYC262151 HHY262057:HHY262151 HRU262057:HRU262151 IBQ262057:IBQ262151 ILM262057:ILM262151 IVI262057:IVI262151 JFE262057:JFE262151 JPA262057:JPA262151 JYW262057:JYW262151 KIS262057:KIS262151 KSO262057:KSO262151 LCK262057:LCK262151 LMG262057:LMG262151 LWC262057:LWC262151 MFY262057:MFY262151 MPU262057:MPU262151 MZQ262057:MZQ262151 NJM262057:NJM262151 NTI262057:NTI262151 ODE262057:ODE262151 ONA262057:ONA262151 OWW262057:OWW262151 PGS262057:PGS262151 PQO262057:PQO262151 QAK262057:QAK262151 QKG262057:QKG262151 QUC262057:QUC262151 RDY262057:RDY262151 RNU262057:RNU262151 RXQ262057:RXQ262151 SHM262057:SHM262151 SRI262057:SRI262151 TBE262057:TBE262151 TLA262057:TLA262151 TUW262057:TUW262151 UES262057:UES262151 UOO262057:UOO262151 UYK262057:UYK262151 VIG262057:VIG262151 VSC262057:VSC262151 WBY262057:WBY262151 WLU262057:WLU262151 WVQ262057:WVQ262151 M327593:M327687 JE327593:JE327687 TA327593:TA327687 ACW327593:ACW327687 AMS327593:AMS327687 AWO327593:AWO327687 BGK327593:BGK327687 BQG327593:BQG327687 CAC327593:CAC327687 CJY327593:CJY327687 CTU327593:CTU327687 DDQ327593:DDQ327687 DNM327593:DNM327687 DXI327593:DXI327687 EHE327593:EHE327687 ERA327593:ERA327687 FAW327593:FAW327687 FKS327593:FKS327687 FUO327593:FUO327687 GEK327593:GEK327687 GOG327593:GOG327687 GYC327593:GYC327687 HHY327593:HHY327687 HRU327593:HRU327687 IBQ327593:IBQ327687 ILM327593:ILM327687 IVI327593:IVI327687 JFE327593:JFE327687 JPA327593:JPA327687 JYW327593:JYW327687 KIS327593:KIS327687 KSO327593:KSO327687 LCK327593:LCK327687 LMG327593:LMG327687 LWC327593:LWC327687 MFY327593:MFY327687 MPU327593:MPU327687 MZQ327593:MZQ327687 NJM327593:NJM327687 NTI327593:NTI327687 ODE327593:ODE327687 ONA327593:ONA327687 OWW327593:OWW327687 PGS327593:PGS327687 PQO327593:PQO327687 QAK327593:QAK327687 QKG327593:QKG327687 QUC327593:QUC327687 RDY327593:RDY327687 RNU327593:RNU327687 RXQ327593:RXQ327687 SHM327593:SHM327687 SRI327593:SRI327687 TBE327593:TBE327687 TLA327593:TLA327687 TUW327593:TUW327687 UES327593:UES327687 UOO327593:UOO327687 UYK327593:UYK327687 VIG327593:VIG327687 VSC327593:VSC327687 WBY327593:WBY327687 WLU327593:WLU327687 WVQ327593:WVQ327687 M393129:M393223 JE393129:JE393223 TA393129:TA393223 ACW393129:ACW393223 AMS393129:AMS393223 AWO393129:AWO393223 BGK393129:BGK393223 BQG393129:BQG393223 CAC393129:CAC393223 CJY393129:CJY393223 CTU393129:CTU393223 DDQ393129:DDQ393223 DNM393129:DNM393223 DXI393129:DXI393223 EHE393129:EHE393223 ERA393129:ERA393223 FAW393129:FAW393223 FKS393129:FKS393223 FUO393129:FUO393223 GEK393129:GEK393223 GOG393129:GOG393223 GYC393129:GYC393223 HHY393129:HHY393223 HRU393129:HRU393223 IBQ393129:IBQ393223 ILM393129:ILM393223 IVI393129:IVI393223 JFE393129:JFE393223 JPA393129:JPA393223 JYW393129:JYW393223 KIS393129:KIS393223 KSO393129:KSO393223 LCK393129:LCK393223 LMG393129:LMG393223 LWC393129:LWC393223 MFY393129:MFY393223 MPU393129:MPU393223 MZQ393129:MZQ393223 NJM393129:NJM393223 NTI393129:NTI393223 ODE393129:ODE393223 ONA393129:ONA393223 OWW393129:OWW393223 PGS393129:PGS393223 PQO393129:PQO393223 QAK393129:QAK393223 QKG393129:QKG393223 QUC393129:QUC393223 RDY393129:RDY393223 RNU393129:RNU393223 RXQ393129:RXQ393223 SHM393129:SHM393223 SRI393129:SRI393223 TBE393129:TBE393223 TLA393129:TLA393223 TUW393129:TUW393223 UES393129:UES393223 UOO393129:UOO393223 UYK393129:UYK393223 VIG393129:VIG393223 VSC393129:VSC393223 WBY393129:WBY393223 WLU393129:WLU393223 WVQ393129:WVQ393223 M458665:M458759 JE458665:JE458759 TA458665:TA458759 ACW458665:ACW458759 AMS458665:AMS458759 AWO458665:AWO458759 BGK458665:BGK458759 BQG458665:BQG458759 CAC458665:CAC458759 CJY458665:CJY458759 CTU458665:CTU458759 DDQ458665:DDQ458759 DNM458665:DNM458759 DXI458665:DXI458759 EHE458665:EHE458759 ERA458665:ERA458759 FAW458665:FAW458759 FKS458665:FKS458759 FUO458665:FUO458759 GEK458665:GEK458759 GOG458665:GOG458759 GYC458665:GYC458759 HHY458665:HHY458759 HRU458665:HRU458759 IBQ458665:IBQ458759 ILM458665:ILM458759 IVI458665:IVI458759 JFE458665:JFE458759 JPA458665:JPA458759 JYW458665:JYW458759 KIS458665:KIS458759 KSO458665:KSO458759 LCK458665:LCK458759 LMG458665:LMG458759 LWC458665:LWC458759 MFY458665:MFY458759 MPU458665:MPU458759 MZQ458665:MZQ458759 NJM458665:NJM458759 NTI458665:NTI458759 ODE458665:ODE458759 ONA458665:ONA458759 OWW458665:OWW458759 PGS458665:PGS458759 PQO458665:PQO458759 QAK458665:QAK458759 QKG458665:QKG458759 QUC458665:QUC458759 RDY458665:RDY458759 RNU458665:RNU458759 RXQ458665:RXQ458759 SHM458665:SHM458759 SRI458665:SRI458759 TBE458665:TBE458759 TLA458665:TLA458759 TUW458665:TUW458759 UES458665:UES458759 UOO458665:UOO458759 UYK458665:UYK458759 VIG458665:VIG458759 VSC458665:VSC458759 WBY458665:WBY458759 WLU458665:WLU458759 WVQ458665:WVQ458759 M524201:M524295 JE524201:JE524295 TA524201:TA524295 ACW524201:ACW524295 AMS524201:AMS524295 AWO524201:AWO524295 BGK524201:BGK524295 BQG524201:BQG524295 CAC524201:CAC524295 CJY524201:CJY524295 CTU524201:CTU524295 DDQ524201:DDQ524295 DNM524201:DNM524295 DXI524201:DXI524295 EHE524201:EHE524295 ERA524201:ERA524295 FAW524201:FAW524295 FKS524201:FKS524295 FUO524201:FUO524295 GEK524201:GEK524295 GOG524201:GOG524295 GYC524201:GYC524295 HHY524201:HHY524295 HRU524201:HRU524295 IBQ524201:IBQ524295 ILM524201:ILM524295 IVI524201:IVI524295 JFE524201:JFE524295 JPA524201:JPA524295 JYW524201:JYW524295 KIS524201:KIS524295 KSO524201:KSO524295 LCK524201:LCK524295 LMG524201:LMG524295 LWC524201:LWC524295 MFY524201:MFY524295 MPU524201:MPU524295 MZQ524201:MZQ524295 NJM524201:NJM524295 NTI524201:NTI524295 ODE524201:ODE524295 ONA524201:ONA524295 OWW524201:OWW524295 PGS524201:PGS524295 PQO524201:PQO524295 QAK524201:QAK524295 QKG524201:QKG524295 QUC524201:QUC524295 RDY524201:RDY524295 RNU524201:RNU524295 RXQ524201:RXQ524295 SHM524201:SHM524295 SRI524201:SRI524295 TBE524201:TBE524295 TLA524201:TLA524295 TUW524201:TUW524295 UES524201:UES524295 UOO524201:UOO524295 UYK524201:UYK524295 VIG524201:VIG524295 VSC524201:VSC524295 WBY524201:WBY524295 WLU524201:WLU524295 WVQ524201:WVQ524295 M589737:M589831 JE589737:JE589831 TA589737:TA589831 ACW589737:ACW589831 AMS589737:AMS589831 AWO589737:AWO589831 BGK589737:BGK589831 BQG589737:BQG589831 CAC589737:CAC589831 CJY589737:CJY589831 CTU589737:CTU589831 DDQ589737:DDQ589831 DNM589737:DNM589831 DXI589737:DXI589831 EHE589737:EHE589831 ERA589737:ERA589831 FAW589737:FAW589831 FKS589737:FKS589831 FUO589737:FUO589831 GEK589737:GEK589831 GOG589737:GOG589831 GYC589737:GYC589831 HHY589737:HHY589831 HRU589737:HRU589831 IBQ589737:IBQ589831 ILM589737:ILM589831 IVI589737:IVI589831 JFE589737:JFE589831 JPA589737:JPA589831 JYW589737:JYW589831 KIS589737:KIS589831 KSO589737:KSO589831 LCK589737:LCK589831 LMG589737:LMG589831 LWC589737:LWC589831 MFY589737:MFY589831 MPU589737:MPU589831 MZQ589737:MZQ589831 NJM589737:NJM589831 NTI589737:NTI589831 ODE589737:ODE589831 ONA589737:ONA589831 OWW589737:OWW589831 PGS589737:PGS589831 PQO589737:PQO589831 QAK589737:QAK589831 QKG589737:QKG589831 QUC589737:QUC589831 RDY589737:RDY589831 RNU589737:RNU589831 RXQ589737:RXQ589831 SHM589737:SHM589831 SRI589737:SRI589831 TBE589737:TBE589831 TLA589737:TLA589831 TUW589737:TUW589831 UES589737:UES589831 UOO589737:UOO589831 UYK589737:UYK589831 VIG589737:VIG589831 VSC589737:VSC589831 WBY589737:WBY589831 WLU589737:WLU589831 WVQ589737:WVQ589831 M655273:M655367 JE655273:JE655367 TA655273:TA655367 ACW655273:ACW655367 AMS655273:AMS655367 AWO655273:AWO655367 BGK655273:BGK655367 BQG655273:BQG655367 CAC655273:CAC655367 CJY655273:CJY655367 CTU655273:CTU655367 DDQ655273:DDQ655367 DNM655273:DNM655367 DXI655273:DXI655367 EHE655273:EHE655367 ERA655273:ERA655367 FAW655273:FAW655367 FKS655273:FKS655367 FUO655273:FUO655367 GEK655273:GEK655367 GOG655273:GOG655367 GYC655273:GYC655367 HHY655273:HHY655367 HRU655273:HRU655367 IBQ655273:IBQ655367 ILM655273:ILM655367 IVI655273:IVI655367 JFE655273:JFE655367 JPA655273:JPA655367 JYW655273:JYW655367 KIS655273:KIS655367 KSO655273:KSO655367 LCK655273:LCK655367 LMG655273:LMG655367 LWC655273:LWC655367 MFY655273:MFY655367 MPU655273:MPU655367 MZQ655273:MZQ655367 NJM655273:NJM655367 NTI655273:NTI655367 ODE655273:ODE655367 ONA655273:ONA655367 OWW655273:OWW655367 PGS655273:PGS655367 PQO655273:PQO655367 QAK655273:QAK655367 QKG655273:QKG655367 QUC655273:QUC655367 RDY655273:RDY655367 RNU655273:RNU655367 RXQ655273:RXQ655367 SHM655273:SHM655367 SRI655273:SRI655367 TBE655273:TBE655367 TLA655273:TLA655367 TUW655273:TUW655367 UES655273:UES655367 UOO655273:UOO655367 UYK655273:UYK655367 VIG655273:VIG655367 VSC655273:VSC655367 WBY655273:WBY655367 WLU655273:WLU655367 WVQ655273:WVQ655367 M720809:M720903 JE720809:JE720903 TA720809:TA720903 ACW720809:ACW720903 AMS720809:AMS720903 AWO720809:AWO720903 BGK720809:BGK720903 BQG720809:BQG720903 CAC720809:CAC720903 CJY720809:CJY720903 CTU720809:CTU720903 DDQ720809:DDQ720903 DNM720809:DNM720903 DXI720809:DXI720903 EHE720809:EHE720903 ERA720809:ERA720903 FAW720809:FAW720903 FKS720809:FKS720903 FUO720809:FUO720903 GEK720809:GEK720903 GOG720809:GOG720903 GYC720809:GYC720903 HHY720809:HHY720903 HRU720809:HRU720903 IBQ720809:IBQ720903 ILM720809:ILM720903 IVI720809:IVI720903 JFE720809:JFE720903 JPA720809:JPA720903 JYW720809:JYW720903 KIS720809:KIS720903 KSO720809:KSO720903 LCK720809:LCK720903 LMG720809:LMG720903 LWC720809:LWC720903 MFY720809:MFY720903 MPU720809:MPU720903 MZQ720809:MZQ720903 NJM720809:NJM720903 NTI720809:NTI720903 ODE720809:ODE720903 ONA720809:ONA720903 OWW720809:OWW720903 PGS720809:PGS720903 PQO720809:PQO720903 QAK720809:QAK720903 QKG720809:QKG720903 QUC720809:QUC720903 RDY720809:RDY720903 RNU720809:RNU720903 RXQ720809:RXQ720903 SHM720809:SHM720903 SRI720809:SRI720903 TBE720809:TBE720903 TLA720809:TLA720903 TUW720809:TUW720903 UES720809:UES720903 UOO720809:UOO720903 UYK720809:UYK720903 VIG720809:VIG720903 VSC720809:VSC720903 WBY720809:WBY720903 WLU720809:WLU720903 WVQ720809:WVQ720903 M786345:M786439 JE786345:JE786439 TA786345:TA786439 ACW786345:ACW786439 AMS786345:AMS786439 AWO786345:AWO786439 BGK786345:BGK786439 BQG786345:BQG786439 CAC786345:CAC786439 CJY786345:CJY786439 CTU786345:CTU786439 DDQ786345:DDQ786439 DNM786345:DNM786439 DXI786345:DXI786439 EHE786345:EHE786439 ERA786345:ERA786439 FAW786345:FAW786439 FKS786345:FKS786439 FUO786345:FUO786439 GEK786345:GEK786439 GOG786345:GOG786439 GYC786345:GYC786439 HHY786345:HHY786439 HRU786345:HRU786439 IBQ786345:IBQ786439 ILM786345:ILM786439 IVI786345:IVI786439 JFE786345:JFE786439 JPA786345:JPA786439 JYW786345:JYW786439 KIS786345:KIS786439 KSO786345:KSO786439 LCK786345:LCK786439 LMG786345:LMG786439 LWC786345:LWC786439 MFY786345:MFY786439 MPU786345:MPU786439 MZQ786345:MZQ786439 NJM786345:NJM786439 NTI786345:NTI786439 ODE786345:ODE786439 ONA786345:ONA786439 OWW786345:OWW786439 PGS786345:PGS786439 PQO786345:PQO786439 QAK786345:QAK786439 QKG786345:QKG786439 QUC786345:QUC786439 RDY786345:RDY786439 RNU786345:RNU786439 RXQ786345:RXQ786439 SHM786345:SHM786439 SRI786345:SRI786439 TBE786345:TBE786439 TLA786345:TLA786439 TUW786345:TUW786439 UES786345:UES786439 UOO786345:UOO786439 UYK786345:UYK786439 VIG786345:VIG786439 VSC786345:VSC786439 WBY786345:WBY786439 WLU786345:WLU786439 WVQ786345:WVQ786439 M851881:M851975 JE851881:JE851975 TA851881:TA851975 ACW851881:ACW851975 AMS851881:AMS851975 AWO851881:AWO851975 BGK851881:BGK851975 BQG851881:BQG851975 CAC851881:CAC851975 CJY851881:CJY851975 CTU851881:CTU851975 DDQ851881:DDQ851975 DNM851881:DNM851975 DXI851881:DXI851975 EHE851881:EHE851975 ERA851881:ERA851975 FAW851881:FAW851975 FKS851881:FKS851975 FUO851881:FUO851975 GEK851881:GEK851975 GOG851881:GOG851975 GYC851881:GYC851975 HHY851881:HHY851975 HRU851881:HRU851975 IBQ851881:IBQ851975 ILM851881:ILM851975 IVI851881:IVI851975 JFE851881:JFE851975 JPA851881:JPA851975 JYW851881:JYW851975 KIS851881:KIS851975 KSO851881:KSO851975 LCK851881:LCK851975 LMG851881:LMG851975 LWC851881:LWC851975 MFY851881:MFY851975 MPU851881:MPU851975 MZQ851881:MZQ851975 NJM851881:NJM851975 NTI851881:NTI851975 ODE851881:ODE851975 ONA851881:ONA851975 OWW851881:OWW851975 PGS851881:PGS851975 PQO851881:PQO851975 QAK851881:QAK851975 QKG851881:QKG851975 QUC851881:QUC851975 RDY851881:RDY851975 RNU851881:RNU851975 RXQ851881:RXQ851975 SHM851881:SHM851975 SRI851881:SRI851975 TBE851881:TBE851975 TLA851881:TLA851975 TUW851881:TUW851975 UES851881:UES851975 UOO851881:UOO851975 UYK851881:UYK851975 VIG851881:VIG851975 VSC851881:VSC851975 WBY851881:WBY851975 WLU851881:WLU851975 WVQ851881:WVQ851975 M917417:M917511 JE917417:JE917511 TA917417:TA917511 ACW917417:ACW917511 AMS917417:AMS917511 AWO917417:AWO917511 BGK917417:BGK917511 BQG917417:BQG917511 CAC917417:CAC917511 CJY917417:CJY917511 CTU917417:CTU917511 DDQ917417:DDQ917511 DNM917417:DNM917511 DXI917417:DXI917511 EHE917417:EHE917511 ERA917417:ERA917511 FAW917417:FAW917511 FKS917417:FKS917511 FUO917417:FUO917511 GEK917417:GEK917511 GOG917417:GOG917511 GYC917417:GYC917511 HHY917417:HHY917511 HRU917417:HRU917511 IBQ917417:IBQ917511 ILM917417:ILM917511 IVI917417:IVI917511 JFE917417:JFE917511 JPA917417:JPA917511 JYW917417:JYW917511 KIS917417:KIS917511 KSO917417:KSO917511 LCK917417:LCK917511 LMG917417:LMG917511 LWC917417:LWC917511 MFY917417:MFY917511 MPU917417:MPU917511 MZQ917417:MZQ917511 NJM917417:NJM917511 NTI917417:NTI917511 ODE917417:ODE917511 ONA917417:ONA917511 OWW917417:OWW917511 PGS917417:PGS917511 PQO917417:PQO917511 QAK917417:QAK917511 QKG917417:QKG917511 QUC917417:QUC917511 RDY917417:RDY917511 RNU917417:RNU917511 RXQ917417:RXQ917511 SHM917417:SHM917511 SRI917417:SRI917511 TBE917417:TBE917511 TLA917417:TLA917511 TUW917417:TUW917511 UES917417:UES917511 UOO917417:UOO917511 UYK917417:UYK917511 VIG917417:VIG917511 VSC917417:VSC917511 WBY917417:WBY917511 WLU917417:WLU917511 WVQ917417:WVQ917511 M982953:M983047 JE982953:JE983047 TA982953:TA983047 ACW982953:ACW983047 AMS982953:AMS983047 AWO982953:AWO983047 BGK982953:BGK983047 BQG982953:BQG983047 CAC982953:CAC983047 CJY982953:CJY983047 CTU982953:CTU983047 DDQ982953:DDQ983047 DNM982953:DNM983047 DXI982953:DXI983047 EHE982953:EHE983047 ERA982953:ERA983047 FAW982953:FAW983047 FKS982953:FKS983047 FUO982953:FUO983047 GEK982953:GEK983047 GOG982953:GOG983047 GYC982953:GYC983047 HHY982953:HHY983047 HRU982953:HRU983047 IBQ982953:IBQ983047 ILM982953:ILM983047 IVI982953:IVI983047 JFE982953:JFE983047 JPA982953:JPA983047 JYW982953:JYW983047 KIS982953:KIS983047 KSO982953:KSO983047 LCK982953:LCK983047 LMG982953:LMG983047 LWC982953:LWC983047 MFY982953:MFY983047 MPU982953:MPU983047 MZQ982953:MZQ983047 NJM982953:NJM983047 NTI982953:NTI983047 ODE982953:ODE983047 ONA982953:ONA983047 OWW982953:OWW983047 PGS982953:PGS983047 PQO982953:PQO983047 QAK982953:QAK983047 QKG982953:QKG983047 QUC982953:QUC983047 RDY982953:RDY983047 RNU982953:RNU983047 RXQ982953:RXQ983047 SHM982953:SHM983047 SRI982953:SRI983047 TBE982953:TBE983047 TLA982953:TLA983047 TUW982953:TUW983047 UES982953:UES983047 UOO982953:UOO983047 UYK982953:UYK983047 VIG982953:VIG983047 VSC982953:VSC983047 WBY982953:WBY983047 WLU982953:WLU983047 WVQ982953:WVQ983047 TA65449:TA65543 WVQ8:WVQ58" xr:uid="{00000000-0002-0000-0400-000010000000}">
      <formula1>$U$70:$W$70</formula1>
    </dataValidation>
    <dataValidation allowBlank="1" showErrorMessage="1" promptTitle="EFECTOS" prompt="Consecuencias de la ocurrencia del riesgo sobre el objetivo del proceso o subprocesos asociados. Enumere y coloque seguidamente cada uno de los efectos. (Ejem: 1 Efecto)" sqref="I8:I58" xr:uid="{00000000-0002-0000-0400-00000C000000}"/>
    <dataValidation allowBlank="1" showErrorMessage="1" promptTitle="VALORACIÓN PURA" prompt="Grado de exposición del riesgo en un escenario sin controles." sqref="N8:N58" xr:uid="{00000000-0002-0000-0400-00000D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400-000013000000}">
          <x14:formula1>
            <xm:f>'Tablas de validación'!$B$54:$B$60</xm:f>
          </x14:formula1>
          <xm:sqref>E9:E58</xm:sqref>
        </x14:dataValidation>
        <x14:dataValidation type="list" allowBlank="1" showInputMessage="1" showErrorMessage="1" xr:uid="{00000000-0002-0000-0400-000011000000}">
          <x14:formula1>
            <xm:f>Probabilidad!$C$4:$C$8</xm:f>
          </x14:formula1>
          <xm:sqref>H8:H58</xm:sqref>
        </x14:dataValidation>
        <x14:dataValidation type="list" allowBlank="1" showInputMessage="1" showErrorMessage="1" xr:uid="{00000000-0002-0000-0400-000012000000}">
          <x14:formula1>
            <xm:f>'Impacto Corrupción'!$C$5:$C$7</xm:f>
          </x14:formula1>
          <xm:sqref>J8:J58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4140625" defaultRowHeight="14.4" x14ac:dyDescent="0.3"/>
  <cols>
    <col min="2" max="2" width="24.5546875" customWidth="1"/>
    <col min="3" max="3" width="37.88671875" customWidth="1"/>
    <col min="4" max="4" width="33.44140625" customWidth="1"/>
    <col min="5" max="5" width="35.109375" customWidth="1"/>
    <col min="6" max="6" width="37.44140625" bestFit="1" customWidth="1"/>
    <col min="7" max="7" width="44.109375" customWidth="1"/>
    <col min="8" max="8" width="36.109375" customWidth="1"/>
  </cols>
  <sheetData>
    <row r="2" spans="2:7" x14ac:dyDescent="0.3">
      <c r="B2" s="384" t="s">
        <v>118</v>
      </c>
      <c r="C2" s="384"/>
      <c r="D2" s="384"/>
      <c r="E2" s="384"/>
    </row>
    <row r="3" spans="2:7" x14ac:dyDescent="0.3">
      <c r="E3" s="35"/>
      <c r="F3" s="34" t="s">
        <v>119</v>
      </c>
      <c r="G3" s="34"/>
    </row>
    <row r="4" spans="2:7" x14ac:dyDescent="0.3">
      <c r="B4" s="39" t="s">
        <v>97</v>
      </c>
      <c r="C4" s="37" t="s">
        <v>120</v>
      </c>
      <c r="D4" s="74" t="s">
        <v>121</v>
      </c>
      <c r="E4" s="34" t="s">
        <v>122</v>
      </c>
      <c r="F4" s="34" t="s">
        <v>123</v>
      </c>
      <c r="G4" s="34" t="s">
        <v>124</v>
      </c>
    </row>
    <row r="5" spans="2:7" ht="28.8" x14ac:dyDescent="0.3">
      <c r="B5" s="33" t="s">
        <v>125</v>
      </c>
      <c r="C5" s="38" t="s">
        <v>126</v>
      </c>
      <c r="D5" s="40" t="s">
        <v>123</v>
      </c>
      <c r="E5" s="59" t="s">
        <v>127</v>
      </c>
      <c r="F5" s="70" t="s">
        <v>128</v>
      </c>
      <c r="G5" s="36" t="s">
        <v>129</v>
      </c>
    </row>
    <row r="6" spans="2:7" x14ac:dyDescent="0.3">
      <c r="B6" s="33" t="s">
        <v>130</v>
      </c>
      <c r="C6" s="38" t="s">
        <v>131</v>
      </c>
      <c r="D6" s="40" t="s">
        <v>124</v>
      </c>
      <c r="E6" s="61" t="s">
        <v>132</v>
      </c>
      <c r="F6" s="69" t="s">
        <v>133</v>
      </c>
      <c r="G6" s="36" t="s">
        <v>134</v>
      </c>
    </row>
    <row r="7" spans="2:7" ht="28.8" x14ac:dyDescent="0.3">
      <c r="B7" s="33" t="s">
        <v>135</v>
      </c>
      <c r="C7" s="38" t="s">
        <v>136</v>
      </c>
      <c r="E7" s="63" t="s">
        <v>137</v>
      </c>
      <c r="F7" s="71" t="s">
        <v>53</v>
      </c>
      <c r="G7" s="36" t="s">
        <v>138</v>
      </c>
    </row>
    <row r="8" spans="2:7" x14ac:dyDescent="0.3">
      <c r="B8" s="33" t="s">
        <v>139</v>
      </c>
      <c r="C8" s="38" t="s">
        <v>140</v>
      </c>
      <c r="E8" s="64" t="s">
        <v>141</v>
      </c>
      <c r="F8" s="72" t="s">
        <v>56</v>
      </c>
      <c r="G8" s="33"/>
    </row>
    <row r="9" spans="2:7" ht="15" thickBot="1" x14ac:dyDescent="0.35">
      <c r="C9" s="38" t="s">
        <v>142</v>
      </c>
      <c r="E9" s="65" t="s">
        <v>143</v>
      </c>
      <c r="F9" s="73" t="s">
        <v>88</v>
      </c>
      <c r="G9" s="33"/>
    </row>
    <row r="10" spans="2:7" x14ac:dyDescent="0.3">
      <c r="C10" s="38" t="s">
        <v>144</v>
      </c>
    </row>
    <row r="11" spans="2:7" x14ac:dyDescent="0.3">
      <c r="C11" s="38" t="s">
        <v>145</v>
      </c>
    </row>
    <row r="12" spans="2:7" x14ac:dyDescent="0.3">
      <c r="C12" s="38" t="s">
        <v>146</v>
      </c>
    </row>
    <row r="13" spans="2:7" x14ac:dyDescent="0.3">
      <c r="C13" s="38" t="s">
        <v>147</v>
      </c>
    </row>
    <row r="14" spans="2:7" x14ac:dyDescent="0.3">
      <c r="C14" s="38" t="s">
        <v>148</v>
      </c>
    </row>
    <row r="15" spans="2:7" ht="57.6" x14ac:dyDescent="0.3">
      <c r="C15" s="38" t="s">
        <v>149</v>
      </c>
    </row>
    <row r="16" spans="2:7" x14ac:dyDescent="0.3">
      <c r="C16" s="38" t="s">
        <v>150</v>
      </c>
    </row>
    <row r="17" spans="1:10" x14ac:dyDescent="0.3">
      <c r="C17" s="38" t="s">
        <v>151</v>
      </c>
    </row>
    <row r="18" spans="1:10" x14ac:dyDescent="0.3">
      <c r="C18" s="38" t="s">
        <v>152</v>
      </c>
    </row>
    <row r="19" spans="1:10" x14ac:dyDescent="0.3">
      <c r="C19" s="38" t="s">
        <v>153</v>
      </c>
    </row>
    <row r="20" spans="1:10" x14ac:dyDescent="0.3">
      <c r="C20" s="38" t="s">
        <v>154</v>
      </c>
    </row>
    <row r="21" spans="1:10" x14ac:dyDescent="0.3">
      <c r="C21" s="38" t="s">
        <v>155</v>
      </c>
    </row>
    <row r="22" spans="1:10" x14ac:dyDescent="0.3">
      <c r="C22" s="38" t="s">
        <v>156</v>
      </c>
    </row>
    <row r="23" spans="1:10" ht="28.8" x14ac:dyDescent="0.3">
      <c r="C23" s="38" t="s">
        <v>157</v>
      </c>
    </row>
    <row r="26" spans="1:10" x14ac:dyDescent="0.3">
      <c r="B26" s="384" t="s">
        <v>158</v>
      </c>
      <c r="C26" s="384"/>
      <c r="D26" s="384"/>
      <c r="E26" s="384"/>
      <c r="F26" s="384"/>
      <c r="G26" s="384"/>
      <c r="H26" s="384"/>
    </row>
    <row r="27" spans="1:10" x14ac:dyDescent="0.3">
      <c r="B27" t="s">
        <v>159</v>
      </c>
      <c r="C27" t="s">
        <v>160</v>
      </c>
      <c r="E27" t="s">
        <v>161</v>
      </c>
      <c r="F27" t="s">
        <v>162</v>
      </c>
      <c r="H27" s="82" t="s">
        <v>163</v>
      </c>
      <c r="I27" s="82" t="s">
        <v>164</v>
      </c>
      <c r="J27" s="82" t="s">
        <v>165</v>
      </c>
    </row>
    <row r="28" spans="1:10" x14ac:dyDescent="0.3">
      <c r="A28" s="385" t="s">
        <v>113</v>
      </c>
      <c r="B28" t="s">
        <v>166</v>
      </c>
      <c r="C28" s="81">
        <v>0.25</v>
      </c>
      <c r="E28" t="s">
        <v>167</v>
      </c>
      <c r="F28" s="81">
        <v>0.25</v>
      </c>
      <c r="H28" t="s">
        <v>168</v>
      </c>
      <c r="I28" t="s">
        <v>169</v>
      </c>
      <c r="J28" t="s">
        <v>170</v>
      </c>
    </row>
    <row r="29" spans="1:10" x14ac:dyDescent="0.3">
      <c r="A29" s="385"/>
      <c r="B29" t="s">
        <v>171</v>
      </c>
      <c r="C29" s="81">
        <v>0.15</v>
      </c>
      <c r="E29" t="s">
        <v>172</v>
      </c>
      <c r="F29" s="81">
        <v>0.15</v>
      </c>
      <c r="H29" t="s">
        <v>173</v>
      </c>
      <c r="I29" t="s">
        <v>174</v>
      </c>
      <c r="J29" t="s">
        <v>175</v>
      </c>
    </row>
    <row r="30" spans="1:10" x14ac:dyDescent="0.3">
      <c r="A30" t="s">
        <v>45</v>
      </c>
      <c r="B30" t="s">
        <v>176</v>
      </c>
      <c r="C30" s="81">
        <v>0.1</v>
      </c>
    </row>
    <row r="31" spans="1:10" ht="26.1" customHeight="1" x14ac:dyDescent="0.3">
      <c r="B31" t="s">
        <v>177</v>
      </c>
      <c r="C31" t="s">
        <v>178</v>
      </c>
    </row>
    <row r="32" spans="1:10" x14ac:dyDescent="0.3">
      <c r="B32" t="s">
        <v>159</v>
      </c>
    </row>
    <row r="33" spans="2:4" x14ac:dyDescent="0.3">
      <c r="B33" t="s">
        <v>113</v>
      </c>
    </row>
    <row r="34" spans="2:4" x14ac:dyDescent="0.3">
      <c r="B34" t="s">
        <v>45</v>
      </c>
    </row>
    <row r="39" spans="2:4" x14ac:dyDescent="0.3">
      <c r="B39" s="127" t="s">
        <v>179</v>
      </c>
      <c r="C39" s="127" t="s">
        <v>180</v>
      </c>
      <c r="D39" s="127" t="s">
        <v>181</v>
      </c>
    </row>
    <row r="40" spans="2:4" ht="68.400000000000006" x14ac:dyDescent="0.3">
      <c r="B40" s="54" t="s">
        <v>4</v>
      </c>
      <c r="C40" s="54" t="s">
        <v>10</v>
      </c>
      <c r="D40" s="54" t="s">
        <v>16</v>
      </c>
    </row>
    <row r="41" spans="2:4" ht="79.8" x14ac:dyDescent="0.3">
      <c r="B41" s="54" t="s">
        <v>5</v>
      </c>
      <c r="C41" s="54" t="s">
        <v>11</v>
      </c>
      <c r="D41" s="54" t="s">
        <v>17</v>
      </c>
    </row>
    <row r="42" spans="2:4" ht="57" x14ac:dyDescent="0.3">
      <c r="B42" s="54" t="s">
        <v>6</v>
      </c>
      <c r="C42" s="54" t="s">
        <v>12</v>
      </c>
      <c r="D42" s="54" t="s">
        <v>18</v>
      </c>
    </row>
    <row r="43" spans="2:4" ht="71.25" customHeight="1" x14ac:dyDescent="0.3">
      <c r="B43" s="54" t="s">
        <v>7</v>
      </c>
      <c r="C43" s="54" t="s">
        <v>13</v>
      </c>
      <c r="D43" s="54" t="s">
        <v>19</v>
      </c>
    </row>
    <row r="44" spans="2:4" ht="114" customHeight="1" x14ac:dyDescent="0.3">
      <c r="B44" s="54" t="s">
        <v>182</v>
      </c>
      <c r="C44" s="54" t="s">
        <v>14</v>
      </c>
      <c r="D44" s="54" t="s">
        <v>20</v>
      </c>
    </row>
    <row r="45" spans="2:4" ht="45.6" x14ac:dyDescent="0.3">
      <c r="B45" s="54" t="s">
        <v>8</v>
      </c>
      <c r="C45" s="54" t="s">
        <v>183</v>
      </c>
      <c r="D45" s="54" t="s">
        <v>21</v>
      </c>
    </row>
    <row r="46" spans="2:4" x14ac:dyDescent="0.3">
      <c r="C46" s="1"/>
      <c r="D46" s="53"/>
    </row>
    <row r="47" spans="2:4" x14ac:dyDescent="0.3">
      <c r="B47" s="1"/>
      <c r="C47" s="1"/>
      <c r="D47" s="53"/>
    </row>
    <row r="48" spans="2:4" x14ac:dyDescent="0.3">
      <c r="B48" s="53" t="s">
        <v>184</v>
      </c>
      <c r="C48" s="1"/>
      <c r="D48" s="53"/>
    </row>
    <row r="49" spans="2:4" x14ac:dyDescent="0.3">
      <c r="B49" s="1" t="s">
        <v>185</v>
      </c>
      <c r="C49" s="1"/>
      <c r="D49" s="53"/>
    </row>
    <row r="50" spans="2:4" x14ac:dyDescent="0.3">
      <c r="B50" s="1" t="s">
        <v>186</v>
      </c>
      <c r="C50" s="1"/>
      <c r="D50" s="1"/>
    </row>
    <row r="53" spans="2:4" x14ac:dyDescent="0.3">
      <c r="B53" s="127" t="s">
        <v>187</v>
      </c>
      <c r="C53" s="128" t="s">
        <v>188</v>
      </c>
    </row>
    <row r="54" spans="2:4" x14ac:dyDescent="0.3">
      <c r="B54" t="s">
        <v>189</v>
      </c>
      <c r="C54" t="s">
        <v>190</v>
      </c>
    </row>
    <row r="55" spans="2:4" x14ac:dyDescent="0.3">
      <c r="B55" t="s">
        <v>191</v>
      </c>
      <c r="C55" t="s">
        <v>192</v>
      </c>
    </row>
    <row r="56" spans="2:4" x14ac:dyDescent="0.3">
      <c r="B56" t="s">
        <v>109</v>
      </c>
      <c r="C56" t="s">
        <v>193</v>
      </c>
    </row>
    <row r="57" spans="2:4" x14ac:dyDescent="0.3">
      <c r="B57" t="s">
        <v>194</v>
      </c>
      <c r="C57" t="s">
        <v>195</v>
      </c>
    </row>
    <row r="58" spans="2:4" x14ac:dyDescent="0.3">
      <c r="B58" t="s">
        <v>196</v>
      </c>
      <c r="C58" t="s">
        <v>197</v>
      </c>
    </row>
    <row r="59" spans="2:4" x14ac:dyDescent="0.3">
      <c r="B59" t="s">
        <v>198</v>
      </c>
      <c r="C59" t="s">
        <v>192</v>
      </c>
    </row>
    <row r="60" spans="2:4" x14ac:dyDescent="0.3">
      <c r="B60" t="s">
        <v>199</v>
      </c>
      <c r="C60" s="53"/>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F570-423D-4950-A27B-D1D472277F29}">
  <dimension ref="A1:DD47"/>
  <sheetViews>
    <sheetView showGridLines="0" topLeftCell="A3" zoomScale="80" zoomScaleNormal="80" workbookViewId="0">
      <selection activeCell="A7" sqref="A7:A16"/>
    </sheetView>
  </sheetViews>
  <sheetFormatPr baseColWidth="10" defaultColWidth="11.44140625" defaultRowHeight="13.8" x14ac:dyDescent="0.25"/>
  <cols>
    <col min="1" max="1" width="26.6640625" style="57" customWidth="1"/>
    <col min="2" max="2" width="39.109375" style="57" customWidth="1"/>
    <col min="3" max="3" width="37.5546875" style="196" customWidth="1"/>
    <col min="4" max="4" width="75.109375" style="150" customWidth="1"/>
    <col min="5" max="5" width="4.33203125" style="57" customWidth="1"/>
    <col min="6" max="6" width="33.6640625" style="150" customWidth="1"/>
    <col min="7" max="7" width="37.88671875" style="150" customWidth="1"/>
    <col min="8" max="8" width="51.33203125" style="150" customWidth="1"/>
    <col min="9" max="9" width="52.6640625" style="150" customWidth="1"/>
    <col min="10" max="10" width="47.6640625" style="150" customWidth="1"/>
    <col min="11" max="11" width="62.109375" style="150" customWidth="1"/>
    <col min="12" max="12" width="47" style="150" customWidth="1"/>
    <col min="13" max="13" width="13.6640625" style="57" customWidth="1"/>
    <col min="14" max="14" width="21.88671875" style="57" customWidth="1"/>
    <col min="15" max="15" width="6.6640625" style="57" customWidth="1"/>
    <col min="16" max="16" width="78.109375" style="57" customWidth="1"/>
    <col min="17" max="17" width="7.88671875" style="58" customWidth="1"/>
    <col min="18" max="18" width="28.5546875" style="58" bestFit="1" customWidth="1"/>
    <col min="19" max="19" width="15.44140625" style="58" customWidth="1"/>
    <col min="20" max="20" width="25.109375" style="57" bestFit="1" customWidth="1"/>
    <col min="21" max="21" width="7.109375" style="57" customWidth="1"/>
    <col min="22" max="22" width="19.5546875" style="57" bestFit="1" customWidth="1"/>
    <col min="23" max="23" width="23.109375" style="57" customWidth="1"/>
    <col min="24" max="24" width="7.6640625" style="57" customWidth="1"/>
    <col min="25" max="25" width="20.33203125" style="57" customWidth="1"/>
    <col min="26" max="26" width="19.109375" style="57" customWidth="1"/>
    <col min="27" max="27" width="16.5546875" style="57" customWidth="1"/>
    <col min="28" max="28" width="11.44140625" style="57"/>
    <col min="29" max="29" width="0" style="57" hidden="1" customWidth="1"/>
    <col min="30" max="37" width="11.44140625" style="57" hidden="1" customWidth="1"/>
    <col min="38" max="38" width="17.33203125" style="57" hidden="1" customWidth="1"/>
    <col min="39" max="39" width="0" style="57" hidden="1" customWidth="1"/>
    <col min="40" max="40" width="12.33203125" style="57" hidden="1" customWidth="1"/>
    <col min="41" max="41" width="15.109375" style="57" hidden="1" customWidth="1"/>
    <col min="42" max="42" width="17.5546875" style="57" hidden="1" customWidth="1"/>
    <col min="43" max="43" width="12.5546875" style="57" hidden="1" customWidth="1"/>
    <col min="44" max="44" width="8.88671875" style="57" hidden="1" customWidth="1"/>
    <col min="45" max="45" width="23.88671875" style="57" hidden="1" customWidth="1"/>
    <col min="46" max="46" width="11.44140625" style="57"/>
    <col min="47" max="47" width="19" style="57" bestFit="1" customWidth="1"/>
    <col min="48" max="48" width="16.109375" style="57" bestFit="1" customWidth="1"/>
    <col min="49" max="49" width="16.6640625" style="57" bestFit="1" customWidth="1"/>
    <col min="50" max="50" width="21.33203125" style="57" bestFit="1" customWidth="1"/>
    <col min="51" max="16384" width="11.44140625" style="57"/>
  </cols>
  <sheetData>
    <row r="1" spans="1:108" ht="17.25" customHeight="1" x14ac:dyDescent="0.25">
      <c r="A1" s="386"/>
      <c r="B1" s="355" t="s">
        <v>200</v>
      </c>
      <c r="C1" s="388"/>
      <c r="D1" s="388"/>
      <c r="F1" s="138"/>
      <c r="G1" s="138"/>
      <c r="H1" s="138"/>
      <c r="I1" s="135" t="s">
        <v>201</v>
      </c>
      <c r="J1" s="138"/>
      <c r="K1" s="138"/>
      <c r="L1" s="135" t="s">
        <v>202</v>
      </c>
      <c r="N1" s="134" t="s">
        <v>203</v>
      </c>
      <c r="P1" s="140" t="s">
        <v>204</v>
      </c>
      <c r="S1" s="134" t="s">
        <v>205</v>
      </c>
      <c r="V1" s="134" t="s">
        <v>205</v>
      </c>
      <c r="AD1" s="135">
        <v>15</v>
      </c>
      <c r="AE1" s="135">
        <v>15</v>
      </c>
      <c r="AF1" s="135">
        <v>15</v>
      </c>
      <c r="AG1" s="135">
        <v>15</v>
      </c>
      <c r="AH1" s="135">
        <v>15</v>
      </c>
      <c r="AI1" s="135">
        <v>15</v>
      </c>
      <c r="AJ1" s="135">
        <v>10</v>
      </c>
      <c r="AL1" s="134" t="s">
        <v>206</v>
      </c>
      <c r="AM1" s="137"/>
      <c r="AN1" s="141"/>
      <c r="AO1" s="141" t="s">
        <v>206</v>
      </c>
      <c r="AP1" s="141" t="s">
        <v>129</v>
      </c>
      <c r="AQ1" s="141" t="s">
        <v>207</v>
      </c>
      <c r="AR1" s="141">
        <v>0</v>
      </c>
      <c r="AS1" s="142"/>
    </row>
    <row r="2" spans="1:108" ht="27.6" x14ac:dyDescent="0.25">
      <c r="A2" s="387"/>
      <c r="B2" s="388"/>
      <c r="C2" s="388"/>
      <c r="D2" s="388"/>
      <c r="F2" s="135" t="s">
        <v>208</v>
      </c>
      <c r="G2" s="135" t="s">
        <v>209</v>
      </c>
      <c r="H2" s="135" t="s">
        <v>210</v>
      </c>
      <c r="I2" s="135" t="s">
        <v>211</v>
      </c>
      <c r="J2" s="135" t="s">
        <v>212</v>
      </c>
      <c r="K2" s="135" t="s">
        <v>213</v>
      </c>
      <c r="L2" s="135" t="s">
        <v>214</v>
      </c>
      <c r="N2" s="135" t="s">
        <v>215</v>
      </c>
      <c r="P2" s="140" t="s">
        <v>216</v>
      </c>
      <c r="S2" s="135" t="s">
        <v>217</v>
      </c>
      <c r="V2" s="135" t="s">
        <v>218</v>
      </c>
      <c r="AD2" s="135">
        <v>0</v>
      </c>
      <c r="AE2" s="135">
        <v>0</v>
      </c>
      <c r="AF2" s="135">
        <v>0</v>
      </c>
      <c r="AG2" s="135">
        <v>10</v>
      </c>
      <c r="AH2" s="135">
        <v>0</v>
      </c>
      <c r="AI2" s="135">
        <v>0</v>
      </c>
      <c r="AJ2" s="135">
        <v>5</v>
      </c>
      <c r="AL2" s="134" t="s">
        <v>129</v>
      </c>
      <c r="AN2" s="141" t="s">
        <v>206</v>
      </c>
      <c r="AO2" s="134" t="s">
        <v>206</v>
      </c>
      <c r="AP2" s="134" t="s">
        <v>129</v>
      </c>
      <c r="AQ2" s="134" t="s">
        <v>207</v>
      </c>
      <c r="AR2" s="143">
        <v>0</v>
      </c>
      <c r="AS2" s="142"/>
    </row>
    <row r="3" spans="1:108" ht="34.5" customHeight="1" x14ac:dyDescent="0.25">
      <c r="A3" s="387"/>
      <c r="B3" s="388"/>
      <c r="C3" s="388"/>
      <c r="D3" s="388"/>
      <c r="F3" s="144" t="s">
        <v>219</v>
      </c>
      <c r="G3" s="145" t="s">
        <v>220</v>
      </c>
      <c r="H3" s="145" t="s">
        <v>221</v>
      </c>
      <c r="I3" s="145" t="s">
        <v>222</v>
      </c>
      <c r="J3" s="145" t="s">
        <v>223</v>
      </c>
      <c r="K3" s="145" t="s">
        <v>224</v>
      </c>
      <c r="L3" s="145" t="s">
        <v>225</v>
      </c>
      <c r="N3" s="134" t="s">
        <v>226</v>
      </c>
      <c r="P3" s="140" t="s">
        <v>227</v>
      </c>
      <c r="S3" s="134" t="s">
        <v>228</v>
      </c>
      <c r="V3" s="134" t="s">
        <v>229</v>
      </c>
      <c r="AD3" s="145"/>
      <c r="AE3" s="145"/>
      <c r="AF3" s="134"/>
      <c r="AG3" s="134">
        <v>0</v>
      </c>
      <c r="AH3" s="146"/>
      <c r="AI3" s="146"/>
      <c r="AJ3" s="146">
        <v>0</v>
      </c>
      <c r="AL3" s="134" t="s">
        <v>207</v>
      </c>
      <c r="AN3" s="141" t="s">
        <v>129</v>
      </c>
      <c r="AO3" s="134" t="s">
        <v>129</v>
      </c>
      <c r="AP3" s="134" t="s">
        <v>129</v>
      </c>
      <c r="AQ3" s="134" t="s">
        <v>207</v>
      </c>
      <c r="AR3" s="143">
        <v>0</v>
      </c>
      <c r="AS3" s="142"/>
    </row>
    <row r="4" spans="1:108" ht="28.5" customHeight="1" thickBot="1" x14ac:dyDescent="0.3">
      <c r="A4" s="147"/>
      <c r="B4" s="148"/>
      <c r="C4" s="195"/>
      <c r="D4" s="147"/>
      <c r="F4" s="389" t="s">
        <v>230</v>
      </c>
      <c r="G4" s="390"/>
      <c r="H4" s="390"/>
      <c r="I4" s="390"/>
      <c r="J4" s="390"/>
      <c r="K4" s="390"/>
      <c r="L4" s="390"/>
      <c r="M4" s="390"/>
      <c r="N4" s="390"/>
      <c r="P4" s="260" t="s">
        <v>231</v>
      </c>
      <c r="Q4" s="57"/>
      <c r="R4" s="390" t="s">
        <v>232</v>
      </c>
      <c r="S4" s="390"/>
      <c r="T4" s="390"/>
      <c r="V4" s="391" t="s">
        <v>233</v>
      </c>
      <c r="W4" s="391"/>
      <c r="AL4" s="134">
        <v>0</v>
      </c>
      <c r="AN4" s="141" t="s">
        <v>207</v>
      </c>
      <c r="AO4" s="134" t="s">
        <v>207</v>
      </c>
      <c r="AP4" s="134" t="s">
        <v>207</v>
      </c>
      <c r="AQ4" s="134" t="s">
        <v>207</v>
      </c>
      <c r="AR4" s="92">
        <v>0</v>
      </c>
      <c r="AS4" s="147"/>
      <c r="AU4" s="149"/>
      <c r="AV4" s="141" t="s">
        <v>129</v>
      </c>
      <c r="AW4" s="141" t="s">
        <v>134</v>
      </c>
      <c r="AX4" s="141" t="s">
        <v>138</v>
      </c>
    </row>
    <row r="5" spans="1:108" ht="37.5" customHeight="1" thickBot="1" x14ac:dyDescent="0.3">
      <c r="B5" s="230"/>
      <c r="C5" s="231"/>
      <c r="D5" s="232"/>
      <c r="E5" s="230"/>
      <c r="F5" s="404" t="s">
        <v>234</v>
      </c>
      <c r="G5" s="340"/>
      <c r="H5" s="257" t="s">
        <v>235</v>
      </c>
      <c r="I5" s="257" t="s">
        <v>236</v>
      </c>
      <c r="J5" s="257" t="s">
        <v>237</v>
      </c>
      <c r="K5" s="257" t="s">
        <v>238</v>
      </c>
      <c r="L5" s="257" t="s">
        <v>239</v>
      </c>
      <c r="M5" s="340" t="s">
        <v>240</v>
      </c>
      <c r="N5" s="405" t="s">
        <v>241</v>
      </c>
      <c r="O5" s="230"/>
      <c r="P5" s="407" t="s">
        <v>241</v>
      </c>
      <c r="Q5" s="230"/>
      <c r="R5" s="404" t="s">
        <v>241</v>
      </c>
      <c r="S5" s="340" t="s">
        <v>242</v>
      </c>
      <c r="T5" s="405" t="s">
        <v>243</v>
      </c>
      <c r="U5" s="230"/>
      <c r="V5" s="349" t="s">
        <v>242</v>
      </c>
      <c r="W5" s="341" t="s">
        <v>241</v>
      </c>
      <c r="X5" s="230"/>
      <c r="Y5" s="230"/>
      <c r="Z5" s="230"/>
      <c r="AA5" s="230" t="s">
        <v>244</v>
      </c>
      <c r="AN5" s="141">
        <v>0</v>
      </c>
      <c r="AO5" s="134">
        <v>0</v>
      </c>
      <c r="AP5" s="134">
        <v>0</v>
      </c>
      <c r="AQ5" s="134">
        <v>0</v>
      </c>
      <c r="AR5" s="134">
        <v>0</v>
      </c>
      <c r="AU5" s="151" t="s">
        <v>245</v>
      </c>
      <c r="AV5" s="152" t="s">
        <v>246</v>
      </c>
      <c r="AW5" s="152" t="s">
        <v>246</v>
      </c>
      <c r="AX5" s="152" t="s">
        <v>246</v>
      </c>
    </row>
    <row r="6" spans="1:108" ht="82.5" customHeight="1" thickBot="1" x14ac:dyDescent="0.3">
      <c r="A6" s="259" t="s">
        <v>90</v>
      </c>
      <c r="B6" s="234" t="s">
        <v>247</v>
      </c>
      <c r="C6" s="234" t="s">
        <v>101</v>
      </c>
      <c r="D6" s="261" t="s">
        <v>248</v>
      </c>
      <c r="E6" s="230"/>
      <c r="F6" s="263" t="s">
        <v>249</v>
      </c>
      <c r="G6" s="258" t="s">
        <v>250</v>
      </c>
      <c r="H6" s="258" t="s">
        <v>251</v>
      </c>
      <c r="I6" s="258" t="s">
        <v>252</v>
      </c>
      <c r="J6" s="258" t="s">
        <v>253</v>
      </c>
      <c r="K6" s="258" t="s">
        <v>254</v>
      </c>
      <c r="L6" s="258" t="s">
        <v>255</v>
      </c>
      <c r="M6" s="342"/>
      <c r="N6" s="406"/>
      <c r="O6" s="230"/>
      <c r="P6" s="408"/>
      <c r="Q6" s="230"/>
      <c r="R6" s="409"/>
      <c r="S6" s="341"/>
      <c r="T6" s="419"/>
      <c r="U6" s="230"/>
      <c r="V6" s="420"/>
      <c r="W6" s="349"/>
      <c r="X6" s="230"/>
      <c r="Y6" s="233" t="s">
        <v>256</v>
      </c>
      <c r="Z6" s="233" t="s">
        <v>257</v>
      </c>
      <c r="AA6" s="233" t="s">
        <v>258</v>
      </c>
      <c r="AU6" s="151" t="s">
        <v>259</v>
      </c>
      <c r="AV6" s="153" t="s">
        <v>260</v>
      </c>
      <c r="AW6" s="152" t="s">
        <v>246</v>
      </c>
      <c r="AX6" s="152" t="s">
        <v>246</v>
      </c>
    </row>
    <row r="7" spans="1:108" ht="100.5" customHeight="1" x14ac:dyDescent="0.25">
      <c r="A7" s="392" t="str">
        <f>'Identificación de Riesgos'!C8</f>
        <v>Gestión de Ciencia, Tecnología e Innovación</v>
      </c>
      <c r="B7" s="395" t="str">
        <f>'Identificación de Riesgos'!D8</f>
        <v>Posibilidad de recibir o solicitar cualquier dádiva o beneficio a nombre propio o de terceros con el fin de desviar la gestión de lo público, en la priorización de los temas y selección del banco de elegibles de las convocatorias de CTI.</v>
      </c>
      <c r="C7" s="200" t="str">
        <f>'Identificación de Riesgos'!F8</f>
        <v>Ausencia de instancias o medidas para la definición de los temas por priorizar y los criterios de revisión, evaluación y selección de las convocatorias de CTI</v>
      </c>
      <c r="D7" s="255" t="s">
        <v>307</v>
      </c>
      <c r="F7" s="262">
        <v>15</v>
      </c>
      <c r="G7" s="169">
        <v>15</v>
      </c>
      <c r="H7" s="169">
        <v>15</v>
      </c>
      <c r="I7" s="169">
        <v>15</v>
      </c>
      <c r="J7" s="169">
        <v>15</v>
      </c>
      <c r="K7" s="169">
        <v>15</v>
      </c>
      <c r="L7" s="169">
        <v>10</v>
      </c>
      <c r="M7" s="206">
        <v>100</v>
      </c>
      <c r="N7" s="217" t="s">
        <v>206</v>
      </c>
      <c r="P7" s="215" t="s">
        <v>206</v>
      </c>
      <c r="R7" s="201" t="s">
        <v>206</v>
      </c>
      <c r="S7" s="134">
        <v>100</v>
      </c>
      <c r="T7" s="212" t="s">
        <v>261</v>
      </c>
      <c r="V7" s="398">
        <v>100</v>
      </c>
      <c r="W7" s="401" t="s">
        <v>206</v>
      </c>
      <c r="Y7" s="421" t="s">
        <v>27</v>
      </c>
      <c r="Z7" s="424" t="s">
        <v>88</v>
      </c>
      <c r="AA7" s="427" t="s">
        <v>246</v>
      </c>
      <c r="AU7" s="151" t="s">
        <v>262</v>
      </c>
      <c r="AV7" s="153" t="s">
        <v>260</v>
      </c>
      <c r="AW7" s="152" t="s">
        <v>246</v>
      </c>
      <c r="AX7" s="152" t="s">
        <v>246</v>
      </c>
    </row>
    <row r="8" spans="1:108" ht="83.25" customHeight="1" x14ac:dyDescent="0.25">
      <c r="A8" s="393"/>
      <c r="B8" s="396"/>
      <c r="C8" s="92"/>
      <c r="D8" s="256"/>
      <c r="F8" s="211"/>
      <c r="G8" s="135"/>
      <c r="H8" s="135"/>
      <c r="I8" s="135"/>
      <c r="J8" s="135"/>
      <c r="K8" s="135"/>
      <c r="L8" s="135"/>
      <c r="M8" s="206"/>
      <c r="N8" s="217"/>
      <c r="P8" s="218"/>
      <c r="R8" s="201"/>
      <c r="S8" s="134"/>
      <c r="T8" s="212"/>
      <c r="V8" s="399"/>
      <c r="W8" s="402"/>
      <c r="Y8" s="422"/>
      <c r="Z8" s="425"/>
      <c r="AA8" s="428"/>
      <c r="AU8" s="151" t="s">
        <v>263</v>
      </c>
      <c r="AV8" s="154" t="s">
        <v>129</v>
      </c>
      <c r="AW8" s="153" t="s">
        <v>260</v>
      </c>
      <c r="AX8" s="152" t="s">
        <v>246</v>
      </c>
    </row>
    <row r="9" spans="1:108" x14ac:dyDescent="0.25">
      <c r="A9" s="393"/>
      <c r="B9" s="396"/>
      <c r="C9" s="92"/>
      <c r="D9" s="197"/>
      <c r="F9" s="211"/>
      <c r="G9" s="135"/>
      <c r="H9" s="135"/>
      <c r="I9" s="135"/>
      <c r="J9" s="135"/>
      <c r="K9" s="135"/>
      <c r="L9" s="135"/>
      <c r="M9" s="134"/>
      <c r="N9" s="212"/>
      <c r="P9" s="215"/>
      <c r="R9" s="201"/>
      <c r="S9" s="134"/>
      <c r="T9" s="212"/>
      <c r="V9" s="399"/>
      <c r="W9" s="402"/>
      <c r="Y9" s="422"/>
      <c r="Z9" s="425"/>
      <c r="AA9" s="428"/>
      <c r="AU9" s="151" t="s">
        <v>264</v>
      </c>
      <c r="AV9" s="154" t="s">
        <v>129</v>
      </c>
      <c r="AW9" s="153" t="s">
        <v>260</v>
      </c>
      <c r="AX9" s="152" t="s">
        <v>246</v>
      </c>
    </row>
    <row r="10" spans="1:108" x14ac:dyDescent="0.25">
      <c r="A10" s="393"/>
      <c r="B10" s="396"/>
      <c r="C10" s="92"/>
      <c r="D10" s="197"/>
      <c r="F10" s="211"/>
      <c r="G10" s="135"/>
      <c r="H10" s="135"/>
      <c r="I10" s="135"/>
      <c r="J10" s="135"/>
      <c r="K10" s="135"/>
      <c r="L10" s="135"/>
      <c r="M10" s="134"/>
      <c r="N10" s="212"/>
      <c r="P10" s="215"/>
      <c r="R10" s="201"/>
      <c r="S10" s="134"/>
      <c r="T10" s="212"/>
      <c r="V10" s="399"/>
      <c r="W10" s="402"/>
      <c r="Y10" s="422"/>
      <c r="Z10" s="425"/>
      <c r="AA10" s="428"/>
      <c r="AU10" s="155"/>
      <c r="AV10" s="83"/>
      <c r="AW10" s="83"/>
      <c r="AX10" s="83"/>
      <c r="DA10" s="58"/>
      <c r="DB10" s="58"/>
      <c r="DC10" s="58"/>
      <c r="DD10" s="58"/>
    </row>
    <row r="11" spans="1:108" x14ac:dyDescent="0.25">
      <c r="A11" s="393"/>
      <c r="B11" s="396"/>
      <c r="C11" s="92"/>
      <c r="D11" s="197"/>
      <c r="F11" s="211"/>
      <c r="G11" s="135"/>
      <c r="H11" s="135"/>
      <c r="I11" s="135"/>
      <c r="J11" s="135"/>
      <c r="K11" s="135"/>
      <c r="L11" s="135"/>
      <c r="M11" s="134"/>
      <c r="N11" s="212"/>
      <c r="P11" s="215"/>
      <c r="R11" s="201"/>
      <c r="S11" s="134"/>
      <c r="T11" s="212"/>
      <c r="V11" s="399"/>
      <c r="W11" s="402"/>
      <c r="Y11" s="422"/>
      <c r="Z11" s="425"/>
      <c r="AA11" s="428"/>
      <c r="AU11" s="155"/>
      <c r="AV11" s="83"/>
      <c r="AW11" s="83"/>
      <c r="AX11" s="83"/>
    </row>
    <row r="12" spans="1:108" x14ac:dyDescent="0.25">
      <c r="A12" s="393"/>
      <c r="B12" s="396"/>
      <c r="C12" s="92"/>
      <c r="D12" s="197"/>
      <c r="F12" s="211"/>
      <c r="G12" s="135"/>
      <c r="H12" s="135"/>
      <c r="I12" s="135"/>
      <c r="J12" s="135"/>
      <c r="K12" s="135"/>
      <c r="L12" s="135"/>
      <c r="M12" s="134"/>
      <c r="N12" s="212"/>
      <c r="P12" s="215"/>
      <c r="R12" s="201"/>
      <c r="S12" s="134"/>
      <c r="T12" s="212"/>
      <c r="V12" s="399"/>
      <c r="W12" s="402"/>
      <c r="Y12" s="422"/>
      <c r="Z12" s="425"/>
      <c r="AA12" s="428"/>
      <c r="AU12" s="58"/>
      <c r="AV12" s="58"/>
      <c r="AW12" s="58"/>
      <c r="AX12" s="58"/>
    </row>
    <row r="13" spans="1:108" ht="14.4" thickBot="1" x14ac:dyDescent="0.3">
      <c r="A13" s="393"/>
      <c r="B13" s="396"/>
      <c r="C13" s="92"/>
      <c r="D13" s="197"/>
      <c r="F13" s="211"/>
      <c r="G13" s="135"/>
      <c r="H13" s="135"/>
      <c r="I13" s="135"/>
      <c r="J13" s="135"/>
      <c r="K13" s="135"/>
      <c r="L13" s="135"/>
      <c r="M13" s="134"/>
      <c r="N13" s="212"/>
      <c r="P13" s="215"/>
      <c r="R13" s="201"/>
      <c r="S13" s="134"/>
      <c r="T13" s="212"/>
      <c r="V13" s="399"/>
      <c r="W13" s="402"/>
      <c r="Y13" s="422"/>
      <c r="Z13" s="425"/>
      <c r="AA13" s="428"/>
      <c r="AU13" s="58"/>
      <c r="AV13" s="58"/>
      <c r="AW13" s="58"/>
      <c r="AX13" s="58"/>
    </row>
    <row r="14" spans="1:108" ht="14.4" thickBot="1" x14ac:dyDescent="0.3">
      <c r="A14" s="393"/>
      <c r="B14" s="396"/>
      <c r="C14" s="92"/>
      <c r="D14" s="197"/>
      <c r="F14" s="211"/>
      <c r="G14" s="135"/>
      <c r="H14" s="135"/>
      <c r="I14" s="135"/>
      <c r="J14" s="135"/>
      <c r="K14" s="135"/>
      <c r="L14" s="135"/>
      <c r="M14" s="134"/>
      <c r="N14" s="212"/>
      <c r="P14" s="215"/>
      <c r="R14" s="201"/>
      <c r="S14" s="134"/>
      <c r="T14" s="212"/>
      <c r="V14" s="399"/>
      <c r="W14" s="402"/>
      <c r="Y14" s="422"/>
      <c r="Z14" s="425"/>
      <c r="AA14" s="428"/>
      <c r="AU14" s="430" t="s">
        <v>265</v>
      </c>
      <c r="AV14" s="431"/>
      <c r="AW14" s="431"/>
      <c r="AX14" s="432"/>
    </row>
    <row r="15" spans="1:108" ht="14.4" thickBot="1" x14ac:dyDescent="0.3">
      <c r="A15" s="393"/>
      <c r="B15" s="396"/>
      <c r="C15" s="92"/>
      <c r="D15" s="197"/>
      <c r="F15" s="211"/>
      <c r="G15" s="135"/>
      <c r="H15" s="135"/>
      <c r="I15" s="135"/>
      <c r="J15" s="135"/>
      <c r="K15" s="135"/>
      <c r="L15" s="135"/>
      <c r="M15" s="134"/>
      <c r="N15" s="212"/>
      <c r="P15" s="215"/>
      <c r="R15" s="201"/>
      <c r="S15" s="134"/>
      <c r="T15" s="212"/>
      <c r="V15" s="399"/>
      <c r="W15" s="402"/>
      <c r="Y15" s="422"/>
      <c r="Z15" s="425"/>
      <c r="AA15" s="428"/>
      <c r="AU15" s="433" t="s">
        <v>266</v>
      </c>
      <c r="AV15" s="434"/>
      <c r="AW15" s="156" t="s">
        <v>267</v>
      </c>
      <c r="AX15" s="157" t="s">
        <v>268</v>
      </c>
    </row>
    <row r="16" spans="1:108" ht="14.4" thickBot="1" x14ac:dyDescent="0.3">
      <c r="A16" s="394"/>
      <c r="B16" s="397"/>
      <c r="C16" s="126"/>
      <c r="D16" s="198"/>
      <c r="F16" s="213"/>
      <c r="G16" s="199"/>
      <c r="H16" s="199"/>
      <c r="I16" s="199"/>
      <c r="J16" s="199"/>
      <c r="K16" s="199"/>
      <c r="L16" s="199"/>
      <c r="M16" s="203"/>
      <c r="N16" s="214"/>
      <c r="P16" s="216"/>
      <c r="R16" s="202"/>
      <c r="S16" s="203"/>
      <c r="T16" s="214"/>
      <c r="V16" s="400"/>
      <c r="W16" s="403"/>
      <c r="Y16" s="423"/>
      <c r="Z16" s="426"/>
      <c r="AA16" s="429"/>
      <c r="AU16" s="398">
        <v>100</v>
      </c>
      <c r="AV16" s="410">
        <v>100</v>
      </c>
      <c r="AW16" s="158" t="s">
        <v>245</v>
      </c>
      <c r="AX16" s="159" t="s">
        <v>262</v>
      </c>
    </row>
    <row r="17" spans="1:50" ht="13.95" customHeight="1" x14ac:dyDescent="0.25">
      <c r="A17" s="58"/>
      <c r="B17" s="58"/>
      <c r="C17" s="58"/>
      <c r="D17" s="58"/>
      <c r="E17" s="58"/>
      <c r="F17" s="58"/>
      <c r="G17" s="58"/>
      <c r="H17" s="58"/>
      <c r="I17" s="58"/>
      <c r="J17" s="58"/>
      <c r="K17" s="58"/>
      <c r="L17" s="58"/>
      <c r="M17" s="58"/>
      <c r="N17" s="58"/>
      <c r="O17" s="58"/>
      <c r="P17" s="58"/>
      <c r="T17" s="58"/>
      <c r="U17" s="58"/>
      <c r="V17" s="58"/>
      <c r="W17" s="58"/>
      <c r="X17" s="58"/>
      <c r="Y17" s="58"/>
      <c r="Z17" s="58"/>
      <c r="AA17" s="58"/>
      <c r="AU17" s="399"/>
      <c r="AV17" s="411"/>
      <c r="AW17" s="139" t="s">
        <v>259</v>
      </c>
      <c r="AX17" s="160" t="s">
        <v>263</v>
      </c>
    </row>
    <row r="18" spans="1:50" ht="14.25" customHeight="1" x14ac:dyDescent="0.25">
      <c r="A18" s="58"/>
      <c r="B18" s="58"/>
      <c r="C18" s="58"/>
      <c r="D18" s="58"/>
      <c r="E18" s="58"/>
      <c r="F18" s="58"/>
      <c r="G18" s="58"/>
      <c r="H18" s="58"/>
      <c r="I18" s="58"/>
      <c r="J18" s="58"/>
      <c r="K18" s="58"/>
      <c r="L18" s="58"/>
      <c r="M18" s="58"/>
      <c r="N18" s="58"/>
      <c r="O18" s="58"/>
      <c r="P18" s="58"/>
      <c r="T18" s="58"/>
      <c r="U18" s="58"/>
      <c r="V18" s="58"/>
      <c r="W18" s="58"/>
      <c r="X18" s="58"/>
      <c r="Y18" s="58"/>
      <c r="Z18" s="58"/>
      <c r="AA18" s="58"/>
      <c r="AU18" s="399"/>
      <c r="AV18" s="411"/>
      <c r="AW18" s="136" t="s">
        <v>262</v>
      </c>
      <c r="AX18" s="160" t="s">
        <v>264</v>
      </c>
    </row>
    <row r="19" spans="1:50" ht="14.25" customHeight="1" x14ac:dyDescent="0.25">
      <c r="A19" s="58"/>
      <c r="B19" s="58"/>
      <c r="C19" s="58"/>
      <c r="D19" s="58"/>
      <c r="E19" s="58"/>
      <c r="F19" s="58"/>
      <c r="G19" s="58"/>
      <c r="H19" s="58"/>
      <c r="I19" s="58"/>
      <c r="J19" s="58"/>
      <c r="K19" s="58"/>
      <c r="L19" s="58"/>
      <c r="M19" s="58"/>
      <c r="N19" s="58"/>
      <c r="O19" s="58"/>
      <c r="P19" s="58"/>
      <c r="T19" s="58"/>
      <c r="U19" s="58"/>
      <c r="V19" s="58"/>
      <c r="W19" s="58"/>
      <c r="X19" s="58"/>
      <c r="Y19" s="58"/>
      <c r="Z19" s="58"/>
      <c r="AA19" s="58"/>
      <c r="AU19" s="399"/>
      <c r="AV19" s="411"/>
      <c r="AW19" s="139" t="s">
        <v>263</v>
      </c>
      <c r="AX19" s="160" t="s">
        <v>264</v>
      </c>
    </row>
    <row r="20" spans="1:50" ht="15" customHeight="1" thickBot="1" x14ac:dyDescent="0.3">
      <c r="A20" s="58"/>
      <c r="B20" s="58"/>
      <c r="C20" s="58"/>
      <c r="D20" s="58"/>
      <c r="E20" s="58"/>
      <c r="F20" s="58"/>
      <c r="G20" s="58"/>
      <c r="H20" s="58"/>
      <c r="I20" s="58"/>
      <c r="J20" s="58"/>
      <c r="K20" s="58"/>
      <c r="L20" s="58"/>
      <c r="M20" s="58"/>
      <c r="N20" s="58"/>
      <c r="O20" s="58"/>
      <c r="P20" s="58"/>
      <c r="T20" s="58"/>
      <c r="U20" s="58"/>
      <c r="V20" s="58"/>
      <c r="W20" s="58"/>
      <c r="X20" s="58"/>
      <c r="Y20" s="58"/>
      <c r="Z20" s="58"/>
      <c r="AA20" s="58"/>
      <c r="AU20" s="435"/>
      <c r="AV20" s="436"/>
      <c r="AW20" s="161" t="s">
        <v>264</v>
      </c>
      <c r="AX20" s="160" t="s">
        <v>264</v>
      </c>
    </row>
    <row r="21" spans="1:50" ht="14.25" customHeight="1" x14ac:dyDescent="0.25">
      <c r="A21" s="58"/>
      <c r="B21" s="58"/>
      <c r="C21" s="58"/>
      <c r="D21" s="58"/>
      <c r="E21" s="58"/>
      <c r="F21" s="58"/>
      <c r="G21" s="58"/>
      <c r="H21" s="58"/>
      <c r="I21" s="58"/>
      <c r="J21" s="58"/>
      <c r="K21" s="58"/>
      <c r="L21" s="58"/>
      <c r="M21" s="58"/>
      <c r="N21" s="58"/>
      <c r="O21" s="58"/>
      <c r="P21" s="58"/>
      <c r="T21" s="58"/>
      <c r="U21" s="58"/>
      <c r="V21" s="58"/>
      <c r="W21" s="58"/>
      <c r="X21" s="58"/>
      <c r="Y21" s="58"/>
      <c r="Z21" s="58"/>
      <c r="AA21" s="58"/>
      <c r="AU21" s="398">
        <v>50</v>
      </c>
      <c r="AV21" s="410">
        <v>99</v>
      </c>
      <c r="AW21" s="158" t="s">
        <v>245</v>
      </c>
      <c r="AX21" s="162" t="s">
        <v>259</v>
      </c>
    </row>
    <row r="22" spans="1:50" ht="14.25" customHeight="1" x14ac:dyDescent="0.25">
      <c r="A22" s="58"/>
      <c r="B22" s="58"/>
      <c r="C22" s="58"/>
      <c r="D22" s="58"/>
      <c r="E22" s="58"/>
      <c r="F22" s="58"/>
      <c r="G22" s="58"/>
      <c r="H22" s="58"/>
      <c r="I22" s="58"/>
      <c r="J22" s="58"/>
      <c r="K22" s="58"/>
      <c r="L22" s="58"/>
      <c r="M22" s="58"/>
      <c r="N22" s="58"/>
      <c r="O22" s="58"/>
      <c r="P22" s="58"/>
      <c r="T22" s="58"/>
      <c r="U22" s="58"/>
      <c r="V22" s="58"/>
      <c r="W22" s="58"/>
      <c r="X22" s="58"/>
      <c r="Y22" s="58"/>
      <c r="Z22" s="58"/>
      <c r="AA22" s="58"/>
      <c r="AU22" s="399"/>
      <c r="AV22" s="411"/>
      <c r="AW22" s="139" t="s">
        <v>259</v>
      </c>
      <c r="AX22" s="163" t="s">
        <v>262</v>
      </c>
    </row>
    <row r="23" spans="1:50" ht="14.25" customHeight="1" x14ac:dyDescent="0.25">
      <c r="A23" s="58"/>
      <c r="B23" s="58"/>
      <c r="C23" s="58"/>
      <c r="D23" s="58"/>
      <c r="E23" s="58"/>
      <c r="F23" s="58"/>
      <c r="G23" s="58"/>
      <c r="H23" s="58"/>
      <c r="I23" s="58"/>
      <c r="J23" s="58"/>
      <c r="K23" s="58"/>
      <c r="L23" s="58"/>
      <c r="M23" s="58"/>
      <c r="N23" s="58"/>
      <c r="O23" s="58"/>
      <c r="P23" s="58"/>
      <c r="T23" s="58"/>
      <c r="U23" s="58"/>
      <c r="V23" s="58"/>
      <c r="W23" s="58"/>
      <c r="X23" s="58"/>
      <c r="Y23" s="58"/>
      <c r="Z23" s="58"/>
      <c r="AA23" s="58"/>
      <c r="AU23" s="399"/>
      <c r="AV23" s="411"/>
      <c r="AW23" s="136" t="s">
        <v>262</v>
      </c>
      <c r="AX23" s="160" t="s">
        <v>263</v>
      </c>
    </row>
    <row r="24" spans="1:50" ht="14.25" customHeight="1" x14ac:dyDescent="0.25">
      <c r="A24" s="58"/>
      <c r="B24" s="58"/>
      <c r="C24" s="58"/>
      <c r="D24" s="58"/>
      <c r="E24" s="58"/>
      <c r="F24" s="58"/>
      <c r="G24" s="58"/>
      <c r="H24" s="58"/>
      <c r="I24" s="58"/>
      <c r="J24" s="58"/>
      <c r="K24" s="58"/>
      <c r="L24" s="58"/>
      <c r="M24" s="58"/>
      <c r="N24" s="58"/>
      <c r="O24" s="58"/>
      <c r="P24" s="58"/>
      <c r="T24" s="58"/>
      <c r="U24" s="58"/>
      <c r="V24" s="58"/>
      <c r="W24" s="58"/>
      <c r="X24" s="58"/>
      <c r="Y24" s="58"/>
      <c r="Z24" s="58"/>
      <c r="AA24" s="58"/>
      <c r="AU24" s="399"/>
      <c r="AV24" s="411"/>
      <c r="AW24" s="139" t="s">
        <v>263</v>
      </c>
      <c r="AX24" s="160" t="s">
        <v>264</v>
      </c>
    </row>
    <row r="25" spans="1:50" ht="15" customHeight="1" thickBot="1" x14ac:dyDescent="0.3">
      <c r="A25" s="58"/>
      <c r="B25" s="58"/>
      <c r="C25" s="58"/>
      <c r="D25" s="58"/>
      <c r="E25" s="58"/>
      <c r="F25" s="58"/>
      <c r="G25" s="58"/>
      <c r="H25" s="58"/>
      <c r="I25" s="58"/>
      <c r="J25" s="58"/>
      <c r="K25" s="58"/>
      <c r="L25" s="58"/>
      <c r="M25" s="58"/>
      <c r="N25" s="58"/>
      <c r="O25" s="58"/>
      <c r="P25" s="58"/>
      <c r="T25" s="58"/>
      <c r="U25" s="58"/>
      <c r="V25" s="58"/>
      <c r="W25" s="58"/>
      <c r="X25" s="58"/>
      <c r="Y25" s="58"/>
      <c r="Z25" s="58"/>
      <c r="AA25" s="58"/>
      <c r="AU25" s="400">
        <v>76</v>
      </c>
      <c r="AV25" s="412">
        <v>90</v>
      </c>
      <c r="AW25" s="164" t="s">
        <v>264</v>
      </c>
      <c r="AX25" s="165" t="s">
        <v>264</v>
      </c>
    </row>
    <row r="26" spans="1:50" ht="15" customHeight="1" x14ac:dyDescent="0.25">
      <c r="A26" s="58"/>
      <c r="B26" s="58"/>
      <c r="C26" s="58"/>
      <c r="D26" s="58"/>
      <c r="E26" s="58"/>
      <c r="F26" s="58"/>
      <c r="G26" s="58"/>
      <c r="H26" s="58"/>
      <c r="I26" s="58"/>
      <c r="J26" s="58"/>
      <c r="K26" s="58"/>
      <c r="L26" s="58"/>
      <c r="M26" s="58"/>
      <c r="N26" s="58"/>
      <c r="O26" s="58"/>
      <c r="P26" s="58"/>
      <c r="T26" s="58"/>
      <c r="U26" s="58"/>
      <c r="V26" s="58"/>
      <c r="W26" s="58"/>
      <c r="X26" s="58"/>
      <c r="Y26" s="58"/>
      <c r="Z26" s="58"/>
      <c r="AA26" s="58"/>
      <c r="AU26" s="413">
        <v>0</v>
      </c>
      <c r="AV26" s="416">
        <v>49</v>
      </c>
      <c r="AW26" s="158" t="s">
        <v>245</v>
      </c>
      <c r="AX26" s="162" t="s">
        <v>245</v>
      </c>
    </row>
    <row r="27" spans="1:50" x14ac:dyDescent="0.25">
      <c r="A27" s="58"/>
      <c r="B27" s="58"/>
      <c r="C27" s="58"/>
      <c r="D27" s="58"/>
      <c r="E27" s="58"/>
      <c r="F27" s="58"/>
      <c r="G27" s="58"/>
      <c r="H27" s="58"/>
      <c r="I27" s="58"/>
      <c r="J27" s="58"/>
      <c r="K27" s="58"/>
      <c r="L27" s="58"/>
      <c r="M27" s="58"/>
      <c r="N27" s="58"/>
      <c r="O27" s="58"/>
      <c r="P27" s="58"/>
      <c r="T27" s="58"/>
      <c r="U27" s="58"/>
      <c r="V27" s="58"/>
      <c r="W27" s="58"/>
      <c r="X27" s="58"/>
      <c r="Y27" s="58"/>
      <c r="Z27" s="58"/>
      <c r="AA27" s="58"/>
      <c r="AU27" s="414"/>
      <c r="AV27" s="417"/>
      <c r="AW27" s="139" t="s">
        <v>259</v>
      </c>
      <c r="AX27" s="160" t="s">
        <v>259</v>
      </c>
    </row>
    <row r="28" spans="1:50" x14ac:dyDescent="0.25">
      <c r="A28" s="58"/>
      <c r="B28" s="58"/>
      <c r="C28" s="58"/>
      <c r="D28" s="58"/>
      <c r="E28" s="58"/>
      <c r="F28" s="58"/>
      <c r="G28" s="58"/>
      <c r="H28" s="58"/>
      <c r="I28" s="58"/>
      <c r="J28" s="58"/>
      <c r="K28" s="58"/>
      <c r="L28" s="58"/>
      <c r="M28" s="58"/>
      <c r="N28" s="58"/>
      <c r="O28" s="58"/>
      <c r="P28" s="58"/>
      <c r="T28" s="58"/>
      <c r="U28" s="58"/>
      <c r="V28" s="58"/>
      <c r="W28" s="58"/>
      <c r="X28" s="58"/>
      <c r="Y28" s="58"/>
      <c r="Z28" s="58"/>
      <c r="AA28" s="58"/>
      <c r="AU28" s="414"/>
      <c r="AV28" s="417"/>
      <c r="AW28" s="136" t="s">
        <v>262</v>
      </c>
      <c r="AX28" s="163" t="s">
        <v>262</v>
      </c>
    </row>
    <row r="29" spans="1:50" x14ac:dyDescent="0.25">
      <c r="A29" s="58"/>
      <c r="B29" s="58"/>
      <c r="C29" s="58"/>
      <c r="D29" s="58"/>
      <c r="E29" s="58"/>
      <c r="F29" s="58"/>
      <c r="G29" s="58"/>
      <c r="H29" s="58"/>
      <c r="I29" s="58"/>
      <c r="J29" s="58"/>
      <c r="K29" s="58"/>
      <c r="L29" s="58"/>
      <c r="M29" s="58"/>
      <c r="N29" s="58"/>
      <c r="O29" s="58"/>
      <c r="P29" s="58"/>
      <c r="T29" s="58"/>
      <c r="U29" s="58"/>
      <c r="V29" s="58"/>
      <c r="W29" s="58"/>
      <c r="X29" s="58"/>
      <c r="Y29" s="58"/>
      <c r="Z29" s="58"/>
      <c r="AA29" s="58"/>
      <c r="AU29" s="414"/>
      <c r="AV29" s="417"/>
      <c r="AW29" s="139" t="s">
        <v>263</v>
      </c>
      <c r="AX29" s="160" t="s">
        <v>263</v>
      </c>
    </row>
    <row r="30" spans="1:50" ht="14.4" thickBot="1" x14ac:dyDescent="0.3">
      <c r="A30" s="58"/>
      <c r="B30" s="58"/>
      <c r="C30" s="58"/>
      <c r="D30" s="58"/>
      <c r="E30" s="58"/>
      <c r="F30" s="58"/>
      <c r="G30" s="58"/>
      <c r="H30" s="58"/>
      <c r="I30" s="58"/>
      <c r="J30" s="58"/>
      <c r="K30" s="58"/>
      <c r="L30" s="58"/>
      <c r="M30" s="58"/>
      <c r="N30" s="58"/>
      <c r="O30" s="58"/>
      <c r="P30" s="58"/>
      <c r="T30" s="58"/>
      <c r="U30" s="58"/>
      <c r="V30" s="58"/>
      <c r="W30" s="58"/>
      <c r="X30" s="58"/>
      <c r="Y30" s="58"/>
      <c r="Z30" s="58"/>
      <c r="AA30" s="58"/>
      <c r="AU30" s="415"/>
      <c r="AV30" s="418"/>
      <c r="AW30" s="164" t="s">
        <v>264</v>
      </c>
      <c r="AX30" s="165" t="s">
        <v>264</v>
      </c>
    </row>
    <row r="31" spans="1:50" x14ac:dyDescent="0.25">
      <c r="A31" s="58"/>
      <c r="B31" s="58"/>
      <c r="C31" s="58"/>
      <c r="D31" s="58"/>
      <c r="E31" s="58"/>
      <c r="F31" s="58"/>
      <c r="G31" s="58"/>
      <c r="H31" s="58"/>
      <c r="I31" s="58"/>
      <c r="J31" s="58"/>
      <c r="K31" s="58"/>
      <c r="L31" s="58"/>
      <c r="M31" s="58"/>
      <c r="N31" s="58"/>
      <c r="O31" s="58"/>
      <c r="P31" s="58"/>
      <c r="T31" s="58"/>
      <c r="U31" s="58"/>
      <c r="V31" s="58"/>
      <c r="W31" s="58"/>
      <c r="X31" s="58"/>
      <c r="Y31" s="58"/>
      <c r="Z31" s="58"/>
      <c r="AA31" s="58"/>
      <c r="AU31" s="58"/>
      <c r="AV31" s="58"/>
      <c r="AW31" s="58"/>
      <c r="AX31" s="58"/>
    </row>
    <row r="32" spans="1:50" x14ac:dyDescent="0.25">
      <c r="A32" s="58"/>
      <c r="B32" s="58"/>
      <c r="C32" s="58"/>
      <c r="D32" s="58"/>
      <c r="E32" s="58"/>
      <c r="F32" s="58"/>
      <c r="G32" s="58"/>
      <c r="H32" s="58"/>
      <c r="I32" s="58"/>
      <c r="J32" s="58"/>
      <c r="K32" s="58"/>
      <c r="L32" s="58"/>
      <c r="M32" s="58"/>
      <c r="N32" s="58"/>
      <c r="O32" s="58"/>
      <c r="P32" s="58"/>
      <c r="T32" s="58"/>
      <c r="U32" s="58"/>
      <c r="V32" s="58"/>
      <c r="W32" s="58"/>
      <c r="X32" s="58"/>
      <c r="Y32" s="58"/>
      <c r="Z32" s="58"/>
      <c r="AA32" s="58"/>
      <c r="AU32" s="58"/>
      <c r="AV32" s="58"/>
      <c r="AW32" s="58"/>
      <c r="AX32" s="58"/>
    </row>
    <row r="33" spans="1:50" x14ac:dyDescent="0.25">
      <c r="A33" s="58"/>
      <c r="B33" s="58"/>
      <c r="C33" s="58"/>
      <c r="D33" s="58"/>
      <c r="E33" s="58"/>
      <c r="F33" s="58"/>
      <c r="G33" s="58"/>
      <c r="H33" s="58"/>
      <c r="I33" s="58"/>
      <c r="J33" s="58"/>
      <c r="K33" s="58"/>
      <c r="L33" s="58"/>
      <c r="M33" s="58"/>
      <c r="N33" s="58"/>
      <c r="O33" s="58"/>
      <c r="P33" s="58"/>
      <c r="T33" s="58"/>
      <c r="U33" s="58"/>
      <c r="V33" s="58"/>
      <c r="W33" s="58"/>
      <c r="X33" s="58"/>
      <c r="Y33" s="58"/>
      <c r="Z33" s="58"/>
      <c r="AA33" s="58"/>
      <c r="AU33" s="58"/>
      <c r="AV33" s="58"/>
      <c r="AW33" s="58"/>
      <c r="AX33" s="58"/>
    </row>
    <row r="34" spans="1:50" x14ac:dyDescent="0.25">
      <c r="A34" s="58"/>
      <c r="B34" s="58"/>
      <c r="C34" s="58"/>
      <c r="D34" s="58"/>
      <c r="E34" s="58"/>
      <c r="F34" s="58"/>
      <c r="G34" s="58"/>
      <c r="H34" s="58"/>
      <c r="I34" s="58"/>
      <c r="J34" s="58"/>
      <c r="K34" s="58"/>
      <c r="L34" s="58"/>
      <c r="M34" s="58"/>
      <c r="N34" s="58"/>
      <c r="O34" s="58"/>
      <c r="P34" s="58"/>
      <c r="T34" s="58"/>
      <c r="U34" s="58"/>
      <c r="V34" s="58"/>
      <c r="W34" s="58"/>
      <c r="X34" s="58"/>
      <c r="Y34" s="58"/>
      <c r="Z34" s="58"/>
      <c r="AA34" s="58"/>
      <c r="AU34" s="58"/>
      <c r="AV34" s="58"/>
      <c r="AW34" s="58"/>
      <c r="AX34" s="58"/>
    </row>
    <row r="35" spans="1:50" x14ac:dyDescent="0.25">
      <c r="A35" s="58"/>
      <c r="B35" s="58"/>
      <c r="C35" s="58"/>
      <c r="D35" s="58"/>
      <c r="E35" s="58"/>
      <c r="F35" s="58"/>
      <c r="G35" s="58"/>
      <c r="H35" s="58"/>
      <c r="I35" s="58"/>
      <c r="J35" s="58"/>
      <c r="K35" s="58"/>
      <c r="L35" s="58"/>
      <c r="M35" s="58"/>
      <c r="N35" s="58"/>
      <c r="O35" s="58"/>
      <c r="P35" s="58"/>
      <c r="T35" s="58"/>
      <c r="U35" s="58"/>
      <c r="V35" s="58"/>
      <c r="W35" s="58"/>
      <c r="X35" s="58"/>
      <c r="Y35" s="58"/>
      <c r="Z35" s="58"/>
      <c r="AA35" s="58"/>
      <c r="AU35" s="58"/>
      <c r="AV35" s="58"/>
      <c r="AW35" s="58"/>
      <c r="AX35" s="58"/>
    </row>
    <row r="36" spans="1:50" x14ac:dyDescent="0.25">
      <c r="A36" s="58"/>
      <c r="B36" s="58"/>
      <c r="C36" s="58"/>
      <c r="D36" s="58"/>
      <c r="E36" s="58"/>
      <c r="F36" s="58"/>
      <c r="G36" s="58"/>
      <c r="H36" s="58"/>
      <c r="I36" s="58"/>
      <c r="J36" s="58"/>
      <c r="K36" s="58"/>
      <c r="L36" s="58"/>
      <c r="M36" s="58"/>
      <c r="N36" s="58"/>
      <c r="O36" s="58"/>
      <c r="P36" s="58"/>
      <c r="T36" s="58"/>
      <c r="U36" s="58"/>
      <c r="V36" s="58"/>
      <c r="W36" s="58"/>
      <c r="X36" s="58"/>
      <c r="Y36" s="58"/>
      <c r="Z36" s="58"/>
      <c r="AA36" s="58"/>
      <c r="AU36" s="58"/>
      <c r="AV36" s="58"/>
      <c r="AW36" s="58"/>
      <c r="AX36" s="58"/>
    </row>
    <row r="37" spans="1:50" hidden="1" x14ac:dyDescent="0.25">
      <c r="A37" s="437"/>
      <c r="B37" s="440"/>
      <c r="C37" s="170"/>
      <c r="D37" s="207"/>
      <c r="F37" s="171"/>
      <c r="G37" s="170"/>
      <c r="H37" s="170"/>
      <c r="I37" s="170"/>
      <c r="J37" s="170"/>
      <c r="K37" s="170"/>
      <c r="L37" s="170"/>
      <c r="M37" s="205"/>
      <c r="N37" s="210"/>
      <c r="P37" s="218"/>
      <c r="R37" s="204"/>
      <c r="S37" s="206"/>
      <c r="T37" s="217"/>
      <c r="V37" s="398"/>
      <c r="W37" s="401"/>
      <c r="Y37" s="398"/>
      <c r="Z37" s="443"/>
      <c r="AA37" s="427"/>
      <c r="AU37" s="58"/>
      <c r="AV37" s="58"/>
      <c r="AW37" s="58"/>
      <c r="AX37" s="58"/>
    </row>
    <row r="38" spans="1:50" hidden="1" x14ac:dyDescent="0.25">
      <c r="A38" s="438"/>
      <c r="B38" s="441"/>
      <c r="C38" s="135"/>
      <c r="D38" s="197"/>
      <c r="F38" s="211"/>
      <c r="G38" s="135"/>
      <c r="H38" s="135"/>
      <c r="I38" s="135"/>
      <c r="J38" s="135"/>
      <c r="K38" s="135"/>
      <c r="L38" s="135"/>
      <c r="M38" s="134"/>
      <c r="N38" s="212"/>
      <c r="P38" s="215"/>
      <c r="R38" s="201"/>
      <c r="S38" s="134"/>
      <c r="T38" s="212"/>
      <c r="V38" s="399"/>
      <c r="W38" s="402"/>
      <c r="Y38" s="399"/>
      <c r="Z38" s="411"/>
      <c r="AA38" s="428"/>
      <c r="AU38" s="58"/>
      <c r="AV38" s="58"/>
      <c r="AW38" s="58"/>
      <c r="AX38" s="58"/>
    </row>
    <row r="39" spans="1:50" hidden="1" x14ac:dyDescent="0.25">
      <c r="A39" s="438"/>
      <c r="B39" s="441"/>
      <c r="C39" s="135"/>
      <c r="D39" s="197"/>
      <c r="F39" s="211"/>
      <c r="G39" s="135"/>
      <c r="H39" s="135"/>
      <c r="I39" s="135"/>
      <c r="J39" s="135"/>
      <c r="K39" s="135"/>
      <c r="L39" s="135"/>
      <c r="M39" s="134"/>
      <c r="N39" s="212"/>
      <c r="P39" s="215"/>
      <c r="R39" s="201"/>
      <c r="S39" s="134"/>
      <c r="T39" s="212"/>
      <c r="V39" s="399"/>
      <c r="W39" s="402"/>
      <c r="Y39" s="399"/>
      <c r="Z39" s="411"/>
      <c r="AA39" s="428"/>
      <c r="AU39" s="58"/>
      <c r="AV39" s="58"/>
      <c r="AW39" s="58"/>
      <c r="AX39" s="58"/>
    </row>
    <row r="40" spans="1:50" hidden="1" x14ac:dyDescent="0.25">
      <c r="A40" s="438"/>
      <c r="B40" s="441"/>
      <c r="C40" s="135"/>
      <c r="D40" s="197"/>
      <c r="F40" s="211"/>
      <c r="G40" s="135"/>
      <c r="H40" s="135"/>
      <c r="I40" s="135"/>
      <c r="J40" s="135"/>
      <c r="K40" s="135"/>
      <c r="L40" s="135"/>
      <c r="M40" s="134"/>
      <c r="N40" s="212"/>
      <c r="P40" s="215"/>
      <c r="R40" s="201"/>
      <c r="S40" s="134"/>
      <c r="T40" s="212"/>
      <c r="V40" s="399"/>
      <c r="W40" s="402"/>
      <c r="Y40" s="399"/>
      <c r="Z40" s="411"/>
      <c r="AA40" s="428"/>
      <c r="AU40" s="58"/>
      <c r="AV40" s="58"/>
      <c r="AW40" s="58"/>
      <c r="AX40" s="58"/>
    </row>
    <row r="41" spans="1:50" hidden="1" x14ac:dyDescent="0.25">
      <c r="A41" s="438"/>
      <c r="B41" s="441"/>
      <c r="C41" s="135"/>
      <c r="D41" s="197"/>
      <c r="F41" s="211"/>
      <c r="G41" s="135"/>
      <c r="H41" s="135"/>
      <c r="I41" s="135"/>
      <c r="J41" s="135"/>
      <c r="K41" s="135"/>
      <c r="L41" s="135"/>
      <c r="M41" s="134"/>
      <c r="N41" s="212"/>
      <c r="P41" s="215"/>
      <c r="R41" s="201"/>
      <c r="S41" s="134"/>
      <c r="T41" s="212"/>
      <c r="V41" s="399"/>
      <c r="W41" s="402"/>
      <c r="Y41" s="399"/>
      <c r="Z41" s="411"/>
      <c r="AA41" s="428"/>
      <c r="AU41" s="58"/>
      <c r="AV41" s="58"/>
      <c r="AW41" s="166"/>
      <c r="AX41" s="166"/>
    </row>
    <row r="42" spans="1:50" hidden="1" x14ac:dyDescent="0.25">
      <c r="A42" s="438"/>
      <c r="B42" s="441"/>
      <c r="C42" s="135"/>
      <c r="D42" s="197"/>
      <c r="F42" s="211"/>
      <c r="G42" s="135"/>
      <c r="H42" s="135"/>
      <c r="I42" s="135"/>
      <c r="J42" s="135"/>
      <c r="K42" s="135"/>
      <c r="L42" s="135"/>
      <c r="M42" s="134"/>
      <c r="N42" s="212"/>
      <c r="P42" s="215"/>
      <c r="R42" s="201"/>
      <c r="S42" s="134"/>
      <c r="T42" s="212"/>
      <c r="V42" s="399"/>
      <c r="W42" s="402"/>
      <c r="Y42" s="399"/>
      <c r="Z42" s="411"/>
      <c r="AA42" s="428"/>
      <c r="AU42" s="58"/>
      <c r="AV42" s="58"/>
      <c r="AW42" s="166"/>
      <c r="AX42" s="166"/>
    </row>
    <row r="43" spans="1:50" hidden="1" x14ac:dyDescent="0.25">
      <c r="A43" s="438"/>
      <c r="B43" s="441"/>
      <c r="C43" s="135"/>
      <c r="D43" s="197"/>
      <c r="F43" s="211"/>
      <c r="G43" s="135"/>
      <c r="H43" s="135"/>
      <c r="I43" s="135"/>
      <c r="J43" s="135"/>
      <c r="K43" s="135"/>
      <c r="L43" s="135"/>
      <c r="M43" s="134"/>
      <c r="N43" s="212"/>
      <c r="P43" s="215"/>
      <c r="R43" s="201"/>
      <c r="S43" s="134"/>
      <c r="T43" s="212"/>
      <c r="V43" s="399"/>
      <c r="W43" s="402"/>
      <c r="Y43" s="399"/>
      <c r="Z43" s="411"/>
      <c r="AA43" s="428"/>
      <c r="AU43" s="58"/>
      <c r="AV43" s="58"/>
      <c r="AW43" s="166"/>
      <c r="AX43" s="166"/>
    </row>
    <row r="44" spans="1:50" hidden="1" x14ac:dyDescent="0.25">
      <c r="A44" s="438"/>
      <c r="B44" s="441"/>
      <c r="C44" s="135"/>
      <c r="D44" s="208"/>
      <c r="F44" s="211"/>
      <c r="G44" s="135"/>
      <c r="H44" s="135"/>
      <c r="I44" s="135"/>
      <c r="J44" s="135"/>
      <c r="K44" s="135"/>
      <c r="L44" s="135"/>
      <c r="M44" s="134"/>
      <c r="N44" s="212"/>
      <c r="P44" s="215"/>
      <c r="R44" s="201"/>
      <c r="S44" s="134"/>
      <c r="T44" s="212"/>
      <c r="V44" s="399"/>
      <c r="W44" s="402"/>
      <c r="Y44" s="399"/>
      <c r="Z44" s="411"/>
      <c r="AA44" s="428"/>
      <c r="AU44" s="58"/>
      <c r="AV44" s="58"/>
      <c r="AW44" s="166"/>
      <c r="AX44" s="166"/>
    </row>
    <row r="45" spans="1:50" hidden="1" x14ac:dyDescent="0.25">
      <c r="A45" s="438"/>
      <c r="B45" s="441"/>
      <c r="C45" s="135"/>
      <c r="D45" s="208"/>
      <c r="F45" s="211"/>
      <c r="G45" s="135"/>
      <c r="H45" s="135"/>
      <c r="I45" s="135"/>
      <c r="J45" s="135"/>
      <c r="K45" s="135"/>
      <c r="L45" s="135"/>
      <c r="M45" s="134"/>
      <c r="N45" s="212"/>
      <c r="P45" s="215"/>
      <c r="R45" s="201"/>
      <c r="S45" s="134"/>
      <c r="T45" s="212"/>
      <c r="V45" s="399"/>
      <c r="W45" s="402"/>
      <c r="Y45" s="399"/>
      <c r="Z45" s="411"/>
      <c r="AA45" s="428"/>
      <c r="AU45" s="58"/>
      <c r="AV45" s="58"/>
      <c r="AW45" s="166"/>
      <c r="AX45" s="166"/>
    </row>
    <row r="46" spans="1:50" ht="14.4" hidden="1" thickBot="1" x14ac:dyDescent="0.3">
      <c r="A46" s="439"/>
      <c r="B46" s="442"/>
      <c r="C46" s="199"/>
      <c r="D46" s="209"/>
      <c r="F46" s="213"/>
      <c r="G46" s="199"/>
      <c r="H46" s="199"/>
      <c r="I46" s="199"/>
      <c r="J46" s="199"/>
      <c r="K46" s="199"/>
      <c r="L46" s="199"/>
      <c r="M46" s="203"/>
      <c r="N46" s="214"/>
      <c r="P46" s="216"/>
      <c r="R46" s="202"/>
      <c r="S46" s="203"/>
      <c r="T46" s="214"/>
      <c r="V46" s="400"/>
      <c r="W46" s="403"/>
      <c r="Y46" s="400"/>
      <c r="Z46" s="412"/>
      <c r="AA46" s="429"/>
      <c r="AU46" s="58"/>
      <c r="AV46" s="58"/>
      <c r="AW46" s="166"/>
      <c r="AX46" s="166"/>
    </row>
    <row r="47" spans="1:50" hidden="1" x14ac:dyDescent="0.25"/>
  </sheetData>
  <mergeCells count="36">
    <mergeCell ref="AA37:AA46"/>
    <mergeCell ref="A37:A46"/>
    <mergeCell ref="B37:B46"/>
    <mergeCell ref="V37:V46"/>
    <mergeCell ref="W37:W46"/>
    <mergeCell ref="Y37:Y46"/>
    <mergeCell ref="Z37:Z46"/>
    <mergeCell ref="AU21:AU25"/>
    <mergeCell ref="AV21:AV25"/>
    <mergeCell ref="AU26:AU30"/>
    <mergeCell ref="AV26:AV30"/>
    <mergeCell ref="S5:S6"/>
    <mergeCell ref="T5:T6"/>
    <mergeCell ref="V5:V6"/>
    <mergeCell ref="W5:W6"/>
    <mergeCell ref="Y7:Y16"/>
    <mergeCell ref="Z7:Z16"/>
    <mergeCell ref="AA7:AA16"/>
    <mergeCell ref="AU14:AX14"/>
    <mergeCell ref="AU15:AV15"/>
    <mergeCell ref="AU16:AU20"/>
    <mergeCell ref="AV16:AV20"/>
    <mergeCell ref="A7:A16"/>
    <mergeCell ref="B7:B16"/>
    <mergeCell ref="V7:V16"/>
    <mergeCell ref="W7:W16"/>
    <mergeCell ref="F5:G5"/>
    <mergeCell ref="M5:M6"/>
    <mergeCell ref="N5:N6"/>
    <mergeCell ref="P5:P6"/>
    <mergeCell ref="R5:R6"/>
    <mergeCell ref="A1:A3"/>
    <mergeCell ref="B1:D3"/>
    <mergeCell ref="F4:N4"/>
    <mergeCell ref="R4:T4"/>
    <mergeCell ref="V4:W4"/>
  </mergeCells>
  <conditionalFormatting sqref="AA7:AA16 AA37:AA46">
    <cfRule type="containsText" dxfId="20" priority="1" stopIfTrue="1" operator="containsText" text="MODERADO">
      <formula>NOT(ISERROR(SEARCH("MODERADO",AA7)))</formula>
    </cfRule>
    <cfRule type="containsText" dxfId="19" priority="2" stopIfTrue="1" operator="containsText" text="ALTO">
      <formula>NOT(ISERROR(SEARCH("ALTO",AA7)))</formula>
    </cfRule>
    <cfRule type="cellIs" dxfId="18" priority="3" stopIfTrue="1" operator="equal">
      <formula>"EXTREMO"</formula>
    </cfRule>
  </conditionalFormatting>
  <dataValidations count="9">
    <dataValidation type="list" allowBlank="1" showInputMessage="1" showErrorMessage="1" sqref="P7:P46" xr:uid="{35B76120-B86F-4362-911A-EC01F8AA6A4F}">
      <formula1>$AL$1:$AL$4</formula1>
    </dataValidation>
    <dataValidation type="list" allowBlank="1" showInputMessage="1" showErrorMessage="1" sqref="L7:L46" xr:uid="{08E4E5B8-48DB-44E1-8E05-5518AFD62DAE}">
      <formula1>$AJ$1:$AJ$3</formula1>
    </dataValidation>
    <dataValidation type="list" allowBlank="1" showInputMessage="1" showErrorMessage="1" sqref="G7:G46" xr:uid="{0ECADC67-9FED-4E1C-85E3-6B3DF95994D8}">
      <formula1>$AE$1:$AE$2</formula1>
    </dataValidation>
    <dataValidation type="list" allowBlank="1" showInputMessage="1" showErrorMessage="1" sqref="F7:F46" xr:uid="{4D02717E-B811-4F43-A8A4-E5EA56B41A25}">
      <formula1>$AD$1:$AD$2</formula1>
    </dataValidation>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A27:A46" xr:uid="{24AC79B9-FF80-4A4F-BF41-D07AC3978CA7}"/>
    <dataValidation type="list" allowBlank="1" showInputMessage="1" showErrorMessage="1" sqref="K21:K26 K29:K46 K12:K16" xr:uid="{E193AC2F-93E0-4744-9191-47047E60FEF8}">
      <formula1>$AI$1:$AI$2</formula1>
    </dataValidation>
    <dataValidation type="list" allowBlank="1" showInputMessage="1" showErrorMessage="1" sqref="J21:J26 J29:J46 J12:J16" xr:uid="{058253C0-EDF8-435A-8C45-EBB2E9B51E07}">
      <formula1>$AH$1:$AH$2</formula1>
    </dataValidation>
    <dataValidation type="list" allowBlank="1" showInputMessage="1" showErrorMessage="1" sqref="I21:I26 I29:I46 I12:I16" xr:uid="{DCC1BBB6-D3C8-4D1D-96AA-F7C5A7424EFD}">
      <formula1>$AG$1:$AG$3</formula1>
    </dataValidation>
    <dataValidation type="list" allowBlank="1" showInputMessage="1" showErrorMessage="1" sqref="H7:K11 H18:H46 I27:K28 H12:H16 I18:K20 H17:K17" xr:uid="{7C247408-9E5F-48D1-B9CE-08F9BA42D9A0}">
      <formula1>$AF$1:$AF$2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1"/>
  <sheetViews>
    <sheetView showGridLines="0" topLeftCell="A5" zoomScale="80" zoomScaleNormal="80" workbookViewId="0">
      <selection activeCell="E8" sqref="E8"/>
    </sheetView>
  </sheetViews>
  <sheetFormatPr baseColWidth="10" defaultColWidth="11.44140625" defaultRowHeight="14.4" x14ac:dyDescent="0.3"/>
  <cols>
    <col min="1" max="1" width="6.33203125" style="1" bestFit="1" customWidth="1"/>
    <col min="2" max="3" width="25.33203125" style="1" customWidth="1"/>
    <col min="4" max="4" width="29.33203125" style="31" customWidth="1"/>
    <col min="5" max="5" width="31.44140625" style="31" customWidth="1"/>
    <col min="6" max="6" width="21.109375" style="31" customWidth="1"/>
    <col min="7" max="7" width="23" style="1" customWidth="1"/>
    <col min="8" max="8" width="19.6640625" style="1" customWidth="1"/>
    <col min="9" max="9" width="25.5546875" style="1" customWidth="1"/>
    <col min="10" max="10" width="27" style="1" customWidth="1"/>
    <col min="11" max="11" width="1.44140625" style="1" customWidth="1"/>
    <col min="12" max="12" width="44.33203125" style="1" customWidth="1"/>
    <col min="13" max="13" width="68.5546875" style="1" customWidth="1"/>
    <col min="14" max="14" width="27.88671875" style="1" customWidth="1"/>
    <col min="15" max="15" width="24.109375" style="1" customWidth="1"/>
    <col min="16" max="16" width="26.33203125" style="1" customWidth="1"/>
    <col min="17" max="17" width="44.33203125" style="1" customWidth="1"/>
    <col min="18" max="18" width="28" style="1" customWidth="1"/>
    <col min="19" max="19" width="54" style="1" customWidth="1"/>
    <col min="20" max="25" width="54.6640625" style="1" customWidth="1"/>
    <col min="26" max="16384" width="11.44140625" style="1"/>
  </cols>
  <sheetData>
    <row r="1" spans="1:25" ht="17.25" customHeight="1" x14ac:dyDescent="0.3">
      <c r="A1" s="463" t="s">
        <v>269</v>
      </c>
      <c r="B1" s="464"/>
      <c r="C1" s="464"/>
      <c r="D1" s="464"/>
      <c r="E1" s="464"/>
      <c r="F1" s="464"/>
      <c r="G1" s="464"/>
      <c r="H1" s="464"/>
      <c r="I1" s="464"/>
      <c r="J1" s="464"/>
      <c r="K1" s="464"/>
      <c r="L1" s="464"/>
      <c r="M1" s="464"/>
      <c r="N1" s="464"/>
      <c r="O1" s="464"/>
      <c r="P1" s="464"/>
      <c r="Q1" s="464"/>
      <c r="R1" s="464"/>
      <c r="S1" s="464"/>
      <c r="T1" s="464"/>
      <c r="U1" s="464"/>
      <c r="V1" s="464"/>
      <c r="W1" s="465"/>
      <c r="X1" s="247" t="s">
        <v>270</v>
      </c>
      <c r="Y1" s="248" t="s">
        <v>271</v>
      </c>
    </row>
    <row r="2" spans="1:25" s="29" customFormat="1" ht="17.25" customHeight="1" x14ac:dyDescent="0.3">
      <c r="A2" s="466"/>
      <c r="B2" s="467"/>
      <c r="C2" s="467"/>
      <c r="D2" s="467"/>
      <c r="E2" s="467"/>
      <c r="F2" s="467"/>
      <c r="G2" s="467"/>
      <c r="H2" s="467"/>
      <c r="I2" s="467"/>
      <c r="J2" s="467"/>
      <c r="K2" s="467"/>
      <c r="L2" s="467"/>
      <c r="M2" s="467"/>
      <c r="N2" s="467"/>
      <c r="O2" s="467"/>
      <c r="P2" s="467"/>
      <c r="Q2" s="467"/>
      <c r="R2" s="467"/>
      <c r="S2" s="467"/>
      <c r="T2" s="467"/>
      <c r="U2" s="467"/>
      <c r="V2" s="467"/>
      <c r="W2" s="468"/>
      <c r="X2" s="249" t="s">
        <v>272</v>
      </c>
      <c r="Y2" s="250">
        <v>1</v>
      </c>
    </row>
    <row r="3" spans="1:25" s="29" customFormat="1" ht="17.25" customHeight="1" x14ac:dyDescent="0.3">
      <c r="A3" s="466"/>
      <c r="B3" s="467"/>
      <c r="C3" s="467"/>
      <c r="D3" s="467"/>
      <c r="E3" s="467"/>
      <c r="F3" s="467"/>
      <c r="G3" s="467"/>
      <c r="H3" s="467"/>
      <c r="I3" s="467"/>
      <c r="J3" s="467"/>
      <c r="K3" s="467"/>
      <c r="L3" s="467"/>
      <c r="M3" s="467"/>
      <c r="N3" s="467"/>
      <c r="O3" s="467"/>
      <c r="P3" s="467"/>
      <c r="Q3" s="467"/>
      <c r="R3" s="467"/>
      <c r="S3" s="467"/>
      <c r="T3" s="467"/>
      <c r="U3" s="467"/>
      <c r="V3" s="467"/>
      <c r="W3" s="468"/>
      <c r="X3" s="249" t="s">
        <v>273</v>
      </c>
      <c r="Y3" s="251">
        <v>45183</v>
      </c>
    </row>
    <row r="4" spans="1:25" s="29" customFormat="1" ht="17.25" customHeight="1" x14ac:dyDescent="0.3">
      <c r="A4" s="469"/>
      <c r="B4" s="470"/>
      <c r="C4" s="470"/>
      <c r="D4" s="470"/>
      <c r="E4" s="470"/>
      <c r="F4" s="470"/>
      <c r="G4" s="470"/>
      <c r="H4" s="470"/>
      <c r="I4" s="470"/>
      <c r="J4" s="470"/>
      <c r="K4" s="470"/>
      <c r="L4" s="470"/>
      <c r="M4" s="470"/>
      <c r="N4" s="470"/>
      <c r="O4" s="470"/>
      <c r="P4" s="470"/>
      <c r="Q4" s="470"/>
      <c r="R4" s="470"/>
      <c r="S4" s="470"/>
      <c r="T4" s="470"/>
      <c r="U4" s="470"/>
      <c r="V4" s="470"/>
      <c r="W4" s="471"/>
      <c r="X4" s="252" t="s">
        <v>274</v>
      </c>
      <c r="Y4" s="253" t="s">
        <v>275</v>
      </c>
    </row>
    <row r="5" spans="1:25" s="29" customFormat="1" ht="24.75" customHeight="1" thickBot="1" x14ac:dyDescent="0.35">
      <c r="A5" s="28"/>
      <c r="B5" s="28"/>
      <c r="C5" s="28"/>
      <c r="D5" s="28"/>
      <c r="E5" s="28"/>
      <c r="F5" s="28"/>
      <c r="G5" s="32"/>
      <c r="H5" s="32"/>
      <c r="I5" s="32"/>
      <c r="J5" s="32"/>
    </row>
    <row r="6" spans="1:25" s="29" customFormat="1" ht="28.5" customHeight="1" thickBot="1" x14ac:dyDescent="0.35">
      <c r="A6" s="237"/>
      <c r="B6" s="237"/>
      <c r="C6" s="237"/>
      <c r="D6" s="237"/>
      <c r="E6" s="237"/>
      <c r="F6" s="237"/>
      <c r="G6" s="235"/>
      <c r="H6" s="235"/>
      <c r="I6" s="236"/>
      <c r="J6" s="236"/>
      <c r="K6" s="237"/>
      <c r="L6" s="472" t="s">
        <v>276</v>
      </c>
      <c r="M6" s="473"/>
      <c r="N6" s="473"/>
      <c r="O6" s="473"/>
      <c r="P6" s="473"/>
      <c r="Q6" s="473"/>
      <c r="R6" s="474"/>
      <c r="S6" s="237"/>
      <c r="T6" s="460" t="s">
        <v>277</v>
      </c>
      <c r="U6" s="461"/>
      <c r="V6" s="461" t="s">
        <v>278</v>
      </c>
      <c r="W6" s="461"/>
      <c r="X6" s="461" t="s">
        <v>279</v>
      </c>
      <c r="Y6" s="462"/>
    </row>
    <row r="7" spans="1:25" s="30" customFormat="1" ht="76.5" customHeight="1" thickBot="1" x14ac:dyDescent="0.35">
      <c r="A7" s="282" t="s">
        <v>280</v>
      </c>
      <c r="B7" s="283" t="s">
        <v>281</v>
      </c>
      <c r="C7" s="234" t="s">
        <v>97</v>
      </c>
      <c r="D7" s="283" t="s">
        <v>98</v>
      </c>
      <c r="E7" s="283" t="s">
        <v>282</v>
      </c>
      <c r="F7" s="283" t="s">
        <v>100</v>
      </c>
      <c r="G7" s="284" t="s">
        <v>283</v>
      </c>
      <c r="H7" s="284" t="s">
        <v>284</v>
      </c>
      <c r="I7" s="284" t="s">
        <v>285</v>
      </c>
      <c r="J7" s="285" t="s">
        <v>286</v>
      </c>
      <c r="K7" s="237"/>
      <c r="L7" s="239" t="s">
        <v>287</v>
      </c>
      <c r="M7" s="240" t="s">
        <v>288</v>
      </c>
      <c r="N7" s="240" t="s">
        <v>289</v>
      </c>
      <c r="O7" s="240" t="s">
        <v>290</v>
      </c>
      <c r="P7" s="240" t="s">
        <v>291</v>
      </c>
      <c r="Q7" s="240" t="s">
        <v>292</v>
      </c>
      <c r="R7" s="240" t="s">
        <v>293</v>
      </c>
      <c r="S7" s="238" t="s">
        <v>294</v>
      </c>
      <c r="T7" s="241" t="s">
        <v>295</v>
      </c>
      <c r="U7" s="242" t="s">
        <v>296</v>
      </c>
      <c r="V7" s="242" t="s">
        <v>297</v>
      </c>
      <c r="W7" s="242" t="s">
        <v>298</v>
      </c>
      <c r="X7" s="242" t="s">
        <v>299</v>
      </c>
      <c r="Y7" s="243" t="s">
        <v>300</v>
      </c>
    </row>
    <row r="8" spans="1:25" ht="101.25" customHeight="1" thickBot="1" x14ac:dyDescent="0.35">
      <c r="A8" s="271">
        <v>1</v>
      </c>
      <c r="B8" s="266" t="s">
        <v>105</v>
      </c>
      <c r="C8" s="266" t="s">
        <v>106</v>
      </c>
      <c r="D8" s="266" t="s">
        <v>107</v>
      </c>
      <c r="E8" s="266" t="s">
        <v>108</v>
      </c>
      <c r="F8" s="266" t="s">
        <v>109</v>
      </c>
      <c r="G8" s="272" t="s">
        <v>27</v>
      </c>
      <c r="H8" s="268" t="s">
        <v>88</v>
      </c>
      <c r="I8" s="273" t="s">
        <v>246</v>
      </c>
      <c r="J8" s="274" t="s">
        <v>185</v>
      </c>
      <c r="K8" s="58"/>
      <c r="L8" s="275" t="s">
        <v>308</v>
      </c>
      <c r="M8" s="276" t="s">
        <v>310</v>
      </c>
      <c r="N8" s="277" t="s">
        <v>309</v>
      </c>
      <c r="O8" s="277" t="s">
        <v>311</v>
      </c>
      <c r="P8" s="277"/>
      <c r="Q8" s="267" t="s">
        <v>312</v>
      </c>
      <c r="R8" s="278"/>
      <c r="S8" s="274" t="s">
        <v>301</v>
      </c>
      <c r="T8" s="279"/>
      <c r="U8" s="280"/>
      <c r="V8" s="279"/>
      <c r="W8" s="281"/>
      <c r="X8" s="279"/>
      <c r="Y8" s="281"/>
    </row>
    <row r="9" spans="1:25" hidden="1" x14ac:dyDescent="0.3">
      <c r="A9" s="447"/>
      <c r="B9" s="450"/>
      <c r="C9" s="450"/>
      <c r="D9" s="450"/>
      <c r="E9" s="324"/>
      <c r="F9" s="324"/>
      <c r="G9" s="451"/>
      <c r="H9" s="453"/>
      <c r="I9" s="455"/>
      <c r="J9" s="458"/>
      <c r="K9" s="58"/>
      <c r="L9" s="171"/>
      <c r="M9" s="170"/>
      <c r="N9" s="172"/>
      <c r="O9" s="172"/>
      <c r="P9" s="172"/>
      <c r="Q9" s="170"/>
      <c r="R9" s="173"/>
      <c r="S9" s="444"/>
      <c r="T9" s="244"/>
      <c r="U9" s="244"/>
      <c r="V9" s="244"/>
      <c r="W9" s="244"/>
      <c r="X9" s="244"/>
      <c r="Y9" s="244"/>
    </row>
    <row r="10" spans="1:25" ht="15" hidden="1" customHeight="1" x14ac:dyDescent="0.3">
      <c r="A10" s="448"/>
      <c r="B10" s="376"/>
      <c r="C10" s="376"/>
      <c r="D10" s="376"/>
      <c r="E10" s="324"/>
      <c r="F10" s="324"/>
      <c r="G10" s="451"/>
      <c r="H10" s="453"/>
      <c r="I10" s="456"/>
      <c r="J10" s="458"/>
      <c r="K10" s="58"/>
      <c r="L10" s="190"/>
      <c r="M10" s="136"/>
      <c r="N10" s="136"/>
      <c r="O10" s="136"/>
      <c r="P10" s="136"/>
      <c r="Q10" s="136"/>
      <c r="R10" s="136"/>
      <c r="S10" s="445"/>
      <c r="T10" s="245"/>
      <c r="U10" s="245"/>
      <c r="V10" s="245"/>
      <c r="W10" s="245"/>
      <c r="X10" s="245"/>
      <c r="Y10" s="245"/>
    </row>
    <row r="11" spans="1:25" ht="15" hidden="1" customHeight="1" x14ac:dyDescent="0.3">
      <c r="A11" s="448"/>
      <c r="B11" s="376"/>
      <c r="C11" s="376"/>
      <c r="D11" s="376"/>
      <c r="E11" s="324"/>
      <c r="F11" s="324"/>
      <c r="G11" s="451"/>
      <c r="H11" s="453"/>
      <c r="I11" s="456"/>
      <c r="J11" s="458"/>
      <c r="K11" s="58"/>
      <c r="L11" s="190"/>
      <c r="M11" s="136"/>
      <c r="N11" s="136"/>
      <c r="O11" s="136"/>
      <c r="P11" s="136"/>
      <c r="Q11" s="136"/>
      <c r="R11" s="136"/>
      <c r="S11" s="445"/>
      <c r="T11" s="245"/>
      <c r="U11" s="245"/>
      <c r="V11" s="245"/>
      <c r="W11" s="245"/>
      <c r="X11" s="245"/>
      <c r="Y11" s="245"/>
    </row>
    <row r="12" spans="1:25" ht="15" hidden="1" customHeight="1" x14ac:dyDescent="0.3">
      <c r="A12" s="448"/>
      <c r="B12" s="376"/>
      <c r="C12" s="376"/>
      <c r="D12" s="376"/>
      <c r="E12" s="324"/>
      <c r="F12" s="324"/>
      <c r="G12" s="451"/>
      <c r="H12" s="453"/>
      <c r="I12" s="456"/>
      <c r="J12" s="458"/>
      <c r="K12" s="58"/>
      <c r="L12" s="190"/>
      <c r="M12" s="136"/>
      <c r="N12" s="136"/>
      <c r="O12" s="136"/>
      <c r="P12" s="136"/>
      <c r="Q12" s="136"/>
      <c r="R12" s="136"/>
      <c r="S12" s="445"/>
      <c r="T12" s="245"/>
      <c r="U12" s="245"/>
      <c r="V12" s="245"/>
      <c r="W12" s="245"/>
      <c r="X12" s="245"/>
      <c r="Y12" s="245"/>
    </row>
    <row r="13" spans="1:25" ht="15" hidden="1" customHeight="1" x14ac:dyDescent="0.3">
      <c r="A13" s="448"/>
      <c r="B13" s="376"/>
      <c r="C13" s="376"/>
      <c r="D13" s="376"/>
      <c r="E13" s="324"/>
      <c r="F13" s="324"/>
      <c r="G13" s="451"/>
      <c r="H13" s="453"/>
      <c r="I13" s="456"/>
      <c r="J13" s="458"/>
      <c r="K13" s="58"/>
      <c r="L13" s="190"/>
      <c r="M13" s="136"/>
      <c r="N13" s="136"/>
      <c r="O13" s="136"/>
      <c r="P13" s="136"/>
      <c r="Q13" s="136"/>
      <c r="R13" s="136"/>
      <c r="S13" s="445"/>
      <c r="T13" s="245"/>
      <c r="U13" s="245"/>
      <c r="V13" s="245"/>
      <c r="W13" s="245"/>
      <c r="X13" s="245"/>
      <c r="Y13" s="245"/>
    </row>
    <row r="14" spans="1:25" ht="15" hidden="1" customHeight="1" x14ac:dyDescent="0.3">
      <c r="A14" s="448"/>
      <c r="B14" s="376"/>
      <c r="C14" s="376"/>
      <c r="D14" s="376"/>
      <c r="E14" s="324"/>
      <c r="F14" s="324"/>
      <c r="G14" s="451"/>
      <c r="H14" s="453"/>
      <c r="I14" s="456"/>
      <c r="J14" s="458"/>
      <c r="K14" s="58"/>
      <c r="L14" s="190"/>
      <c r="M14" s="136"/>
      <c r="N14" s="136"/>
      <c r="O14" s="136"/>
      <c r="P14" s="136"/>
      <c r="Q14" s="136"/>
      <c r="R14" s="136"/>
      <c r="S14" s="445"/>
      <c r="T14" s="245"/>
      <c r="U14" s="245"/>
      <c r="V14" s="245"/>
      <c r="W14" s="245"/>
      <c r="X14" s="245"/>
      <c r="Y14" s="245"/>
    </row>
    <row r="15" spans="1:25" ht="15" hidden="1" customHeight="1" x14ac:dyDescent="0.3">
      <c r="A15" s="448"/>
      <c r="B15" s="376"/>
      <c r="C15" s="376"/>
      <c r="D15" s="376"/>
      <c r="E15" s="324"/>
      <c r="F15" s="324"/>
      <c r="G15" s="451"/>
      <c r="H15" s="453"/>
      <c r="I15" s="456"/>
      <c r="J15" s="458"/>
      <c r="K15" s="58"/>
      <c r="L15" s="190"/>
      <c r="M15" s="136"/>
      <c r="N15" s="136"/>
      <c r="O15" s="136"/>
      <c r="P15" s="136"/>
      <c r="Q15" s="136"/>
      <c r="R15" s="136"/>
      <c r="S15" s="445"/>
      <c r="T15" s="245"/>
      <c r="U15" s="245"/>
      <c r="V15" s="245"/>
      <c r="W15" s="245"/>
      <c r="X15" s="245"/>
      <c r="Y15" s="245"/>
    </row>
    <row r="16" spans="1:25" ht="15" hidden="1" customHeight="1" x14ac:dyDescent="0.3">
      <c r="A16" s="448"/>
      <c r="B16" s="376"/>
      <c r="C16" s="376"/>
      <c r="D16" s="376"/>
      <c r="E16" s="324"/>
      <c r="F16" s="324"/>
      <c r="G16" s="451"/>
      <c r="H16" s="453"/>
      <c r="I16" s="456"/>
      <c r="J16" s="458"/>
      <c r="K16" s="58"/>
      <c r="L16" s="190"/>
      <c r="M16" s="136"/>
      <c r="N16" s="136"/>
      <c r="O16" s="136"/>
      <c r="P16" s="136"/>
      <c r="Q16" s="136"/>
      <c r="R16" s="136"/>
      <c r="S16" s="445"/>
      <c r="T16" s="245"/>
      <c r="U16" s="245"/>
      <c r="V16" s="245"/>
      <c r="W16" s="245"/>
      <c r="X16" s="245"/>
      <c r="Y16" s="245"/>
    </row>
    <row r="17" spans="1:25" ht="15" hidden="1" customHeight="1" x14ac:dyDescent="0.3">
      <c r="A17" s="448"/>
      <c r="B17" s="376"/>
      <c r="C17" s="376"/>
      <c r="D17" s="376"/>
      <c r="E17" s="324"/>
      <c r="F17" s="324"/>
      <c r="G17" s="451"/>
      <c r="H17" s="453"/>
      <c r="I17" s="456"/>
      <c r="J17" s="458"/>
      <c r="K17" s="58"/>
      <c r="L17" s="190"/>
      <c r="M17" s="136"/>
      <c r="N17" s="136"/>
      <c r="O17" s="136"/>
      <c r="P17" s="136"/>
      <c r="Q17" s="136"/>
      <c r="R17" s="136"/>
      <c r="S17" s="445"/>
      <c r="T17" s="245"/>
      <c r="U17" s="245"/>
      <c r="V17" s="245"/>
      <c r="W17" s="245"/>
      <c r="X17" s="245"/>
      <c r="Y17" s="245"/>
    </row>
    <row r="18" spans="1:25" ht="15.75" hidden="1" customHeight="1" thickBot="1" x14ac:dyDescent="0.35">
      <c r="A18" s="449"/>
      <c r="B18" s="383"/>
      <c r="C18" s="383"/>
      <c r="D18" s="383"/>
      <c r="E18" s="325"/>
      <c r="F18" s="325"/>
      <c r="G18" s="452"/>
      <c r="H18" s="454"/>
      <c r="I18" s="457"/>
      <c r="J18" s="459"/>
      <c r="K18" s="58"/>
      <c r="L18" s="191"/>
      <c r="M18" s="174"/>
      <c r="N18" s="174"/>
      <c r="O18" s="174"/>
      <c r="P18" s="174"/>
      <c r="Q18" s="174"/>
      <c r="R18" s="174"/>
      <c r="S18" s="446"/>
      <c r="T18" s="246"/>
      <c r="U18" s="246"/>
      <c r="V18" s="246"/>
      <c r="W18" s="246"/>
      <c r="X18" s="246"/>
      <c r="Y18" s="246"/>
    </row>
    <row r="19" spans="1:25" hidden="1" x14ac:dyDescent="0.3"/>
    <row r="20" spans="1:25" hidden="1" x14ac:dyDescent="0.3"/>
    <row r="21" spans="1:25" x14ac:dyDescent="0.3">
      <c r="Y21" s="264">
        <f>+(W8+Y8)/2</f>
        <v>0</v>
      </c>
    </row>
  </sheetData>
  <mergeCells count="16">
    <mergeCell ref="T6:U6"/>
    <mergeCell ref="V6:W6"/>
    <mergeCell ref="X6:Y6"/>
    <mergeCell ref="A1:W4"/>
    <mergeCell ref="L6:R6"/>
    <mergeCell ref="S9:S18"/>
    <mergeCell ref="A9:A18"/>
    <mergeCell ref="B9:B18"/>
    <mergeCell ref="C9:C18"/>
    <mergeCell ref="D9:D18"/>
    <mergeCell ref="E9:E18"/>
    <mergeCell ref="F9:F18"/>
    <mergeCell ref="G9:G18"/>
    <mergeCell ref="H9:H18"/>
    <mergeCell ref="I9:I18"/>
    <mergeCell ref="J9:J18"/>
  </mergeCells>
  <conditionalFormatting sqref="G8:G9">
    <cfRule type="cellIs" dxfId="17" priority="14" operator="equal">
      <formula>"Muy Baja"</formula>
    </cfRule>
    <cfRule type="cellIs" dxfId="16" priority="15" operator="equal">
      <formula>"Baja"</formula>
    </cfRule>
    <cfRule type="cellIs" dxfId="15" priority="16" operator="equal">
      <formula>"Media"</formula>
    </cfRule>
    <cfRule type="cellIs" dxfId="14" priority="17" operator="equal">
      <formula>"Alta"</formula>
    </cfRule>
    <cfRule type="cellIs" dxfId="13" priority="18" operator="equal">
      <formula>"Muy Alta"</formula>
    </cfRule>
  </conditionalFormatting>
  <conditionalFormatting sqref="H8:H9">
    <cfRule type="cellIs" dxfId="12" priority="9" operator="equal">
      <formula>"Leve"</formula>
    </cfRule>
    <cfRule type="cellIs" dxfId="11" priority="10" operator="equal">
      <formula>"Menor"</formula>
    </cfRule>
    <cfRule type="cellIs" dxfId="10" priority="11" operator="equal">
      <formula>"Moderado"</formula>
    </cfRule>
    <cfRule type="cellIs" dxfId="9" priority="12" operator="equal">
      <formula>"Mayor"</formula>
    </cfRule>
    <cfRule type="cellIs" dxfId="8" priority="13" operator="equal">
      <formula>"Catastrófico"</formula>
    </cfRule>
  </conditionalFormatting>
  <conditionalFormatting sqref="I8:I18">
    <cfRule type="containsText" dxfId="7" priority="51" stopIfTrue="1" operator="containsText" text="BAJO">
      <formula>NOT(ISERROR(SEARCH("BAJO",I8)))</formula>
    </cfRule>
    <cfRule type="containsText" dxfId="6" priority="52" stopIfTrue="1" operator="containsText" text="MODERADO">
      <formula>NOT(ISERROR(SEARCH("MODERADO",I8)))</formula>
    </cfRule>
    <cfRule type="containsText" dxfId="5" priority="53" stopIfTrue="1" operator="containsText" text="ALTO">
      <formula>NOT(ISERROR(SEARCH("ALTO",I8)))</formula>
    </cfRule>
    <cfRule type="containsText" dxfId="4" priority="54" stopIfTrue="1" operator="containsText" text="EXTREMO">
      <formula>NOT(ISERROR(SEARCH("EXTREMO",I8)))</formula>
    </cfRule>
  </conditionalFormatting>
  <conditionalFormatting sqref="J8:J9">
    <cfRule type="containsText" dxfId="3" priority="1" stopIfTrue="1" operator="containsText" text="ALTA">
      <formula>NOT(ISERROR(SEARCH("ALTA",J8)))</formula>
    </cfRule>
    <cfRule type="containsText" dxfId="2" priority="2" stopIfTrue="1" operator="containsText" text="MODERADA">
      <formula>NOT(ISERROR(SEARCH("MODERADA",J8)))</formula>
    </cfRule>
    <cfRule type="cellIs" dxfId="1" priority="3" stopIfTrue="1" operator="equal">
      <formula>"EXTREMA"</formula>
    </cfRule>
    <cfRule type="cellIs" dxfId="0" priority="4" stopIfTrue="1" operator="equal">
      <formula>"BAJA"</formula>
    </cfRule>
  </conditionalFormatting>
  <dataValidations count="2">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8:D8 C9" xr:uid="{EF6DC940-D680-46B1-9019-57D471C55D26}"/>
    <dataValidation allowBlank="1" showErrorMessage="1" sqref="F8:F18" xr:uid="{00000000-0002-0000-07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'Tablas de validación'!$B$49:$B$50</xm:f>
          </x14:formula1>
          <xm:sqref>J8:J18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showGridLines="0" tabSelected="1" topLeftCell="A10" zoomScale="40" zoomScaleNormal="40" workbookViewId="0">
      <selection activeCell="I19" sqref="I19"/>
    </sheetView>
  </sheetViews>
  <sheetFormatPr baseColWidth="10" defaultColWidth="11.44140625" defaultRowHeight="12" x14ac:dyDescent="0.3"/>
  <cols>
    <col min="1" max="1" width="22.6640625" style="49" customWidth="1"/>
    <col min="2" max="2" width="22.88671875" style="45" customWidth="1"/>
    <col min="3" max="3" width="13.109375" style="45" customWidth="1"/>
    <col min="4" max="4" width="32.88671875" style="45" customWidth="1"/>
    <col min="5" max="6" width="44.33203125" style="45" customWidth="1"/>
    <col min="7" max="7" width="54" style="45" customWidth="1"/>
    <col min="8" max="8" width="44.33203125" style="45" customWidth="1"/>
    <col min="9" max="9" width="41.44140625" style="45" customWidth="1"/>
    <col min="10" max="11" width="44.33203125" style="45" customWidth="1"/>
    <col min="12" max="16" width="42.6640625" style="45" customWidth="1"/>
    <col min="17" max="16384" width="11.44140625" style="45"/>
  </cols>
  <sheetData>
    <row r="1" spans="1:9" ht="60" customHeight="1" x14ac:dyDescent="0.3">
      <c r="A1" s="475" t="s">
        <v>302</v>
      </c>
      <c r="B1" s="475"/>
      <c r="C1" s="475"/>
      <c r="D1" s="475"/>
      <c r="E1" s="475"/>
      <c r="F1" s="475"/>
      <c r="G1" s="475"/>
      <c r="H1" s="254"/>
      <c r="I1" s="44"/>
    </row>
    <row r="2" spans="1:9" s="47" customFormat="1" ht="22.5" customHeight="1" x14ac:dyDescent="0.3">
      <c r="A2" s="46"/>
    </row>
    <row r="3" spans="1:9" s="47" customFormat="1" ht="22.5" customHeight="1" x14ac:dyDescent="0.3">
      <c r="A3" s="46"/>
      <c r="D3" s="48"/>
    </row>
    <row r="4" spans="1:9" s="47" customFormat="1" ht="22.5" customHeight="1" x14ac:dyDescent="0.3">
      <c r="A4" s="46"/>
      <c r="D4" s="91" t="s">
        <v>313</v>
      </c>
    </row>
    <row r="5" spans="1:9" ht="22.5" customHeight="1" x14ac:dyDescent="0.3">
      <c r="D5" s="50"/>
      <c r="E5" s="51"/>
      <c r="F5" s="51"/>
      <c r="G5" s="51"/>
    </row>
    <row r="6" spans="1:9" ht="31.5" customHeight="1" thickBot="1" x14ac:dyDescent="0.45">
      <c r="E6" s="84" t="s">
        <v>284</v>
      </c>
    </row>
    <row r="7" spans="1:9" ht="82.5" customHeight="1" thickBot="1" x14ac:dyDescent="0.45">
      <c r="B7" s="52" t="s">
        <v>303</v>
      </c>
      <c r="D7" s="84" t="s">
        <v>23</v>
      </c>
      <c r="E7" s="180" t="s">
        <v>115</v>
      </c>
      <c r="F7" s="181" t="s">
        <v>116</v>
      </c>
      <c r="G7" s="182" t="s">
        <v>117</v>
      </c>
    </row>
    <row r="8" spans="1:9" ht="82.5" customHeight="1" x14ac:dyDescent="0.3">
      <c r="B8" s="88" t="s">
        <v>112</v>
      </c>
      <c r="D8" s="175" t="s">
        <v>39</v>
      </c>
      <c r="E8" s="219"/>
      <c r="F8" s="219"/>
      <c r="G8" s="220"/>
    </row>
    <row r="9" spans="1:9" ht="82.5" customHeight="1" x14ac:dyDescent="0.3">
      <c r="B9" s="89" t="s">
        <v>114</v>
      </c>
      <c r="D9" s="176" t="s">
        <v>36</v>
      </c>
      <c r="E9" s="193"/>
      <c r="F9" s="192"/>
      <c r="G9" s="221"/>
    </row>
    <row r="10" spans="1:9" ht="82.5" customHeight="1" x14ac:dyDescent="0.3">
      <c r="B10" s="90" t="s">
        <v>53</v>
      </c>
      <c r="D10" s="177" t="s">
        <v>33</v>
      </c>
      <c r="E10" s="193"/>
      <c r="F10" s="192"/>
      <c r="G10" s="221"/>
    </row>
    <row r="11" spans="1:9" ht="82.5" customHeight="1" x14ac:dyDescent="0.3">
      <c r="D11" s="178" t="s">
        <v>30</v>
      </c>
      <c r="E11" s="194"/>
      <c r="F11" s="193"/>
      <c r="G11" s="221"/>
    </row>
    <row r="12" spans="1:9" ht="82.5" customHeight="1" thickBot="1" x14ac:dyDescent="0.35">
      <c r="D12" s="179" t="s">
        <v>304</v>
      </c>
      <c r="E12" s="222"/>
      <c r="F12" s="223"/>
      <c r="G12" s="224" t="s">
        <v>105</v>
      </c>
    </row>
    <row r="13" spans="1:9" ht="24.75" customHeight="1" x14ac:dyDescent="0.3"/>
    <row r="14" spans="1:9" ht="24.75" customHeight="1" x14ac:dyDescent="0.3"/>
    <row r="15" spans="1:9" ht="24.75" customHeight="1" x14ac:dyDescent="0.3"/>
    <row r="16" spans="1:9" ht="24.6" customHeight="1" x14ac:dyDescent="0.3"/>
    <row r="17" spans="2:14" ht="69.599999999999994" customHeight="1" x14ac:dyDescent="0.3">
      <c r="D17" s="91" t="s">
        <v>314</v>
      </c>
      <c r="K17" s="91" t="s">
        <v>315</v>
      </c>
    </row>
    <row r="18" spans="2:14" ht="24.75" customHeight="1" thickBot="1" x14ac:dyDescent="0.45">
      <c r="E18" s="84" t="s">
        <v>284</v>
      </c>
      <c r="L18" s="84" t="s">
        <v>284</v>
      </c>
    </row>
    <row r="19" spans="2:14" ht="82.5" customHeight="1" thickBot="1" x14ac:dyDescent="0.45">
      <c r="B19" s="52" t="s">
        <v>303</v>
      </c>
      <c r="D19" s="84" t="s">
        <v>23</v>
      </c>
      <c r="E19" s="85" t="s">
        <v>115</v>
      </c>
      <c r="F19" s="86" t="s">
        <v>116</v>
      </c>
      <c r="G19" s="87" t="s">
        <v>117</v>
      </c>
      <c r="K19" s="84" t="s">
        <v>23</v>
      </c>
      <c r="L19" s="85" t="s">
        <v>115</v>
      </c>
      <c r="M19" s="86" t="s">
        <v>116</v>
      </c>
      <c r="N19" s="87" t="s">
        <v>117</v>
      </c>
    </row>
    <row r="20" spans="2:14" ht="82.5" customHeight="1" x14ac:dyDescent="0.3">
      <c r="B20" s="88" t="s">
        <v>112</v>
      </c>
      <c r="D20" s="175" t="s">
        <v>39</v>
      </c>
      <c r="E20" s="219"/>
      <c r="F20" s="219"/>
      <c r="G20" s="220"/>
      <c r="K20" s="175" t="s">
        <v>39</v>
      </c>
      <c r="L20" s="219"/>
      <c r="M20" s="219"/>
      <c r="N20" s="220"/>
    </row>
    <row r="21" spans="2:14" ht="82.5" customHeight="1" x14ac:dyDescent="0.3">
      <c r="B21" s="89" t="s">
        <v>114</v>
      </c>
      <c r="D21" s="176" t="s">
        <v>36</v>
      </c>
      <c r="E21" s="193"/>
      <c r="F21" s="192"/>
      <c r="G21" s="221"/>
      <c r="K21" s="176" t="s">
        <v>36</v>
      </c>
      <c r="L21" s="193"/>
      <c r="M21" s="192"/>
      <c r="N21" s="221"/>
    </row>
    <row r="22" spans="2:14" ht="82.5" customHeight="1" x14ac:dyDescent="0.3">
      <c r="B22" s="90" t="s">
        <v>53</v>
      </c>
      <c r="D22" s="177" t="s">
        <v>33</v>
      </c>
      <c r="E22" s="193"/>
      <c r="F22" s="192"/>
      <c r="G22" s="221"/>
      <c r="K22" s="177" t="s">
        <v>33</v>
      </c>
      <c r="L22" s="193"/>
      <c r="M22" s="192"/>
      <c r="N22" s="221"/>
    </row>
    <row r="23" spans="2:14" ht="82.5" customHeight="1" x14ac:dyDescent="0.3">
      <c r="D23" s="178" t="s">
        <v>30</v>
      </c>
      <c r="E23" s="194"/>
      <c r="F23" s="193"/>
      <c r="G23" s="221"/>
      <c r="K23" s="178" t="s">
        <v>30</v>
      </c>
      <c r="L23" s="194"/>
      <c r="M23" s="193"/>
      <c r="N23" s="221"/>
    </row>
    <row r="24" spans="2:14" ht="82.5" customHeight="1" thickBot="1" x14ac:dyDescent="0.35">
      <c r="D24" s="179" t="s">
        <v>304</v>
      </c>
      <c r="E24" s="222"/>
      <c r="F24" s="223"/>
      <c r="G24" s="224" t="s">
        <v>105</v>
      </c>
      <c r="K24" s="179" t="s">
        <v>304</v>
      </c>
      <c r="L24" s="222"/>
      <c r="M24" s="223"/>
      <c r="N24" s="224"/>
    </row>
    <row r="25" spans="2:14" ht="24.75" customHeight="1" x14ac:dyDescent="0.3"/>
    <row r="26" spans="2:14" ht="24.75" customHeight="1" x14ac:dyDescent="0.3"/>
    <row r="27" spans="2:14" ht="24.75" customHeight="1" x14ac:dyDescent="0.3"/>
    <row r="28" spans="2:14" ht="24.75" customHeight="1" x14ac:dyDescent="0.3"/>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8D022-4E3A-47D3-A28F-C5CE1F34714B}">
  <ds:schemaRefs>
    <ds:schemaRef ds:uri="http://schemas.microsoft.com/sharepoint/v3/contenttype/forms"/>
  </ds:schemaRefs>
</ds:datastoreItem>
</file>

<file path=customXml/itemProps2.xml><?xml version="1.0" encoding="utf-8"?>
<ds:datastoreItem xmlns:ds="http://schemas.openxmlformats.org/officeDocument/2006/customXml" ds:itemID="{3E041B69-7BFF-4EF9-861D-B0DFDDEEFD52}">
  <ds:schemaRefs>
    <ds:schemaRef ds:uri="http://schemas.microsoft.com/office/2006/metadata/properties"/>
    <ds:schemaRef ds:uri="http://schemas.openxmlformats.org/package/2006/metadata/core-properties"/>
    <ds:schemaRef ds:uri="http://purl.org/dc/elements/1.1/"/>
    <ds:schemaRef ds:uri="http://www.w3.org/XML/1998/namespace"/>
    <ds:schemaRef ds:uri="088e3bd2-b56c-43a0-b8a9-e0fb12425dda"/>
    <ds:schemaRef ds:uri="http://schemas.microsoft.com/office/2006/documentManagement/types"/>
    <ds:schemaRef ds:uri="http://purl.org/dc/terms/"/>
    <ds:schemaRef ds:uri="http://schemas.microsoft.com/office/infopath/2007/PartnerControls"/>
    <ds:schemaRef ds:uri="8a5bfd3a-d6b9-4829-9d24-8e2d803f4e0b"/>
    <ds:schemaRef ds:uri="http://purl.org/dc/dcmitype/"/>
  </ds:schemaRefs>
</ds:datastoreItem>
</file>

<file path=customXml/itemProps3.xml><?xml version="1.0" encoding="utf-8"?>
<ds:datastoreItem xmlns:ds="http://schemas.openxmlformats.org/officeDocument/2006/customXml" ds:itemID="{B4DACA00-5793-4958-81B5-ED7F80A02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Andres Felipe Rodiguez Plazas</cp:lastModifiedBy>
  <cp:revision/>
  <dcterms:created xsi:type="dcterms:W3CDTF">2016-06-09T16:06:58Z</dcterms:created>
  <dcterms:modified xsi:type="dcterms:W3CDTF">2025-02-10T20:54:30Z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ies>
</file>