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phili\Downloads\"/>
    </mc:Choice>
  </mc:AlternateContent>
  <xr:revisionPtr revIDLastSave="0" documentId="13_ncr:1_{6B29A464-5A44-4B8E-8478-0821F0C06CCD}" xr6:coauthVersionLast="47" xr6:coauthVersionMax="47" xr10:uidLastSave="{00000000-0000-0000-0000-000000000000}"/>
  <bookViews>
    <workbookView xWindow="-108" yWindow="-108" windowWidth="23256" windowHeight="12456" tabRatio="944" xr2:uid="{BCE05820-3DAF-4A41-83C8-895F214108C9}"/>
  </bookViews>
  <sheets>
    <sheet name="#Proyecto_área" sheetId="30" r:id="rId1"/>
    <sheet name="7913 - Posmedia (2)" sheetId="31" state="hidden" r:id="rId2"/>
    <sheet name="Cronograma_#Proyecto" sheetId="32" r:id="rId3"/>
    <sheet name="Instructivo_Seguimiento" sheetId="19" r:id="rId4"/>
    <sheet name="Instructivo_Cronograma" sheetId="21" r:id="rId5"/>
  </sheets>
  <definedNames>
    <definedName name="_xlnm._FilterDatabase" localSheetId="2" hidden="1">'Cronograma_#Proyecto'!$E$10:$R$14</definedName>
    <definedName name="CodEBID" localSheetId="0">#REF!</definedName>
    <definedName name="CodEBID" localSheetId="1">#REF!</definedName>
    <definedName name="CodEBID" localSheetId="2">#REF!</definedName>
    <definedName name="CodEBID" localSheetId="4">#REF!</definedName>
    <definedName name="CodEBID">#REF!</definedName>
    <definedName name="rDataProy">OFFSET(#REF!,,,COUNTA(#REF!),)</definedName>
    <definedName name="RowIniProy" localSheetId="0">MATCH('#Proyecto_área'!CodEBID,rDataProy,0)</definedName>
    <definedName name="RowIniProy" localSheetId="1">MATCH('7913 - Posmedia (2)'!CodEBID,rDataProy,0)</definedName>
    <definedName name="RowIniProy" localSheetId="2">MATCH('Cronograma_#Proyecto'!CodEBID,[0]!rDataProy,0)</definedName>
    <definedName name="RowIniProy" localSheetId="4">MATCH(Instructivo_Cronograma!CodEBID,rDataProy,0)</definedName>
    <definedName name="RowIniProy">MATCH(CodEBID,rDataProy,0)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30" l="1"/>
  <c r="E71" i="30" s="1"/>
  <c r="R12" i="32" l="1"/>
  <c r="R11" i="32"/>
  <c r="G36" i="31" l="1"/>
  <c r="K53" i="31"/>
  <c r="K21" i="31"/>
  <c r="H21" i="31"/>
</calcChain>
</file>

<file path=xl/sharedStrings.xml><?xml version="1.0" encoding="utf-8"?>
<sst xmlns="http://schemas.openxmlformats.org/spreadsheetml/2006/main" count="285" uniqueCount="214">
  <si>
    <t xml:space="preserve">Formato de Seguimiento a los Proyectos de Inversión </t>
  </si>
  <si>
    <t>CÓDIGO: F1_P6_DE</t>
  </si>
  <si>
    <t>VERSIÓN: 1</t>
  </si>
  <si>
    <t>Proceso de Direccionamiento Estratégico</t>
  </si>
  <si>
    <t>FECHA APROBACIÓN : 22/09/2023</t>
  </si>
  <si>
    <t>CALIFICACIÓN DE LA INFORMACIÓN: PÚBLICA</t>
  </si>
  <si>
    <t>Propósito</t>
  </si>
  <si>
    <t>3. Bogotá confía en su potencial.</t>
  </si>
  <si>
    <t>Programa</t>
  </si>
  <si>
    <t>Programa 16: Atención integral a la primera infancia y educación como eje del potencial humano.</t>
  </si>
  <si>
    <t>Nombre del Proyecto:</t>
  </si>
  <si>
    <t>Implementación del sistema de educación postmedia para Bogotá D.C.</t>
  </si>
  <si>
    <t>Código EBI-D:</t>
  </si>
  <si>
    <t>Código BPIN:</t>
  </si>
  <si>
    <t>Dirección/Area</t>
  </si>
  <si>
    <t>Gerencia de Educación Posmedia</t>
  </si>
  <si>
    <t>Gerente del proyecto:</t>
  </si>
  <si>
    <t>Rubith Ofir Tuberquia Avendaño</t>
  </si>
  <si>
    <t>Valor vigente del proyecto</t>
  </si>
  <si>
    <t>Periodo:</t>
  </si>
  <si>
    <t>1. SEGUIMIENTO A META PLAN DE DESARROLLO</t>
  </si>
  <si>
    <t>Meta</t>
  </si>
  <si>
    <t>Indicador</t>
  </si>
  <si>
    <t>Unidad de medida</t>
  </si>
  <si>
    <t>Anualización</t>
  </si>
  <si>
    <t>Plan de Desarrollo</t>
  </si>
  <si>
    <t>Magnitud meta vigencia</t>
  </si>
  <si>
    <t xml:space="preserve">Meta </t>
  </si>
  <si>
    <t>Avance Acumulado</t>
  </si>
  <si>
    <t>%</t>
  </si>
  <si>
    <t>Programada</t>
  </si>
  <si>
    <t>Cumplida al mes de reporte</t>
  </si>
  <si>
    <t>Ofrecer 32.000 cupos en las estrategias de acceso y
permanencia en la educación superior y posmedia; de los
cuales 22.000 cupos serán para educación superior y 10.000
cupos para educación para el trabajo y el desarrollo humano.</t>
  </si>
  <si>
    <t xml:space="preserve">Número de jovenes que se benefician con programas de acceso a formación posmedia </t>
  </si>
  <si>
    <t>Número</t>
  </si>
  <si>
    <t>Suma</t>
  </si>
  <si>
    <t>NA</t>
  </si>
  <si>
    <t>Seguimiento SEGPLAN - Secretaría Distrital de Planeación</t>
  </si>
  <si>
    <t>Retrasos y Soluciones  (1.000 caracteres)</t>
  </si>
  <si>
    <t>Logros y avances  (1.000 caracteres)</t>
  </si>
  <si>
    <t>Beneficios para la población objetivo  (1.000 caracteres)</t>
  </si>
  <si>
    <t>2. SEGUIMIENTO A PRODUCTOS Y ACTIVIDADES</t>
  </si>
  <si>
    <t>OBJETIVO  DEL PROYECTO DE INVERSIÓN: Implementar un modelo de educación postmedia inclusivo, eficiente, pertinente y de bajo costo, que facilite el acceso y la permanencia, principalmente a la población  vulnerable, así como las posibilidades profesionales y/o laborales para los y las jóvenes de Bogotá D.C.</t>
  </si>
  <si>
    <t>OBJETIVO ESPECÍFICO 1: Diseñar e implementar un modelo de admisión especial en alianza con las universidades o entidades de educación postmedia que generen cupos para los bachilleres de Bogotá D.C.</t>
  </si>
  <si>
    <t>META 1: Beneficiar a 11.075 personas con renovación de matrícula en el marco de la estrategias Jóvenes a la U y la U en Tú Colegio</t>
  </si>
  <si>
    <t>Producto 1.1.: Servicio de fomento para el acceso a la educación superior o terciaria</t>
  </si>
  <si>
    <t>Componente 1: 01 MODELO DE FINANCIACIÓN DESDE LA OFERTA</t>
  </si>
  <si>
    <t>Unidad</t>
  </si>
  <si>
    <t>Plan de Desarrollo Distrital</t>
  </si>
  <si>
    <t>Vigencia 2024</t>
  </si>
  <si>
    <t>Seguimiento SEGPLAN - Secretaría de Planeación</t>
  </si>
  <si>
    <t>Seguimiento SPI - DNP</t>
  </si>
  <si>
    <t>Meta Total Proyecto 2024 - 2027</t>
  </si>
  <si>
    <t>Avance acumulado 2024</t>
  </si>
  <si>
    <t>Meta vigente 2024</t>
  </si>
  <si>
    <t>Avance vigencia 2024</t>
  </si>
  <si>
    <t>Retrasos y Soluciones (1.000 caracteres)</t>
  </si>
  <si>
    <t>Logros y Avances (1.000 caracteres)</t>
  </si>
  <si>
    <t>Observaciones (300 caracteres)</t>
  </si>
  <si>
    <t>Beneficiarios de estrategias o programas de fomento para el acceso a la educación superior o terciaria</t>
  </si>
  <si>
    <t>Nombre de la Actividad</t>
  </si>
  <si>
    <t>Descripción de las acciones adelantadas en el marco de la Actividad (300 caracteres)</t>
  </si>
  <si>
    <t>Seguimiento SPI - Departamento Nacional de Planeación</t>
  </si>
  <si>
    <t>Beneficiar a 11.075 personas con renovación de matrícula en el marco de la estrategias Jóvenes a la U y la U en Tú Colegio</t>
  </si>
  <si>
    <t>3. SEGUIMIENTO A INDICADORES DE GESTIÓN</t>
  </si>
  <si>
    <t>Meta vigencia</t>
  </si>
  <si>
    <t>Avance</t>
  </si>
  <si>
    <t>Informes De Supervisión Realizados</t>
  </si>
  <si>
    <t>Descripción de la Gestión Adelantada (300 caracteres)</t>
  </si>
  <si>
    <t>Marilyn Jiménez Chávez</t>
  </si>
  <si>
    <t xml:space="preserve">Gerente </t>
  </si>
  <si>
    <t>►UTC: se da inicio a las jornadas de reinducción de los beneficairos 
►JU: se solicitó a 51 IES la entrega de los informes del 1er 50% de 2024-2, de los cuales radicados 39 IES y se han aprobado para desembolso 2</t>
  </si>
  <si>
    <t>OBJETIVO ESPECÍFICO 2: Implementar un modelo de financiación que no implique endeudamiento para las familias de ingresos bajos en Bogotá D.C.</t>
  </si>
  <si>
    <t>META 2: Financiar a 37,935 Jovenes del Distrito en programas de apoyo económico para su sostenimiento o para el desarrollo del programa de articulación entre la educación media y la superior.</t>
  </si>
  <si>
    <t>Producto 2.1.: Servicio de apoyo financiero para el acceso a la educación superior o terciaria</t>
  </si>
  <si>
    <t>COMPONENTE: 02 ACCIONES AFIRMATIVAS</t>
  </si>
  <si>
    <t>APROPIACIÓN VIGENTE</t>
  </si>
  <si>
    <t>RESPONSABLE</t>
  </si>
  <si>
    <t xml:space="preserve"> CRONOGRAMA SEGUIMIENTO A LA EJECUCIÓN DEL PROYECTO</t>
  </si>
  <si>
    <t>OBJETIVO</t>
  </si>
  <si>
    <t>META/ACTIVIDAD</t>
  </si>
  <si>
    <t>CRONOGRAMA (% x Mes)</t>
  </si>
  <si>
    <t>Etapa</t>
  </si>
  <si>
    <t>Feb</t>
  </si>
  <si>
    <t>Mar</t>
  </si>
  <si>
    <t>Abr</t>
  </si>
  <si>
    <t>May</t>
  </si>
  <si>
    <t>Jun</t>
  </si>
  <si>
    <t>Jul</t>
  </si>
  <si>
    <t>Ago</t>
  </si>
  <si>
    <t>Sep</t>
  </si>
  <si>
    <t>Oct</t>
  </si>
  <si>
    <t>Nov</t>
  </si>
  <si>
    <t>Dic</t>
  </si>
  <si>
    <t>TOTAL</t>
  </si>
  <si>
    <t>P</t>
  </si>
  <si>
    <t>E</t>
  </si>
  <si>
    <r>
      <t xml:space="preserve">Etapa: </t>
    </r>
    <r>
      <rPr>
        <b/>
        <sz val="14"/>
        <rFont val="Arial"/>
        <family val="2"/>
      </rPr>
      <t xml:space="preserve">P </t>
    </r>
    <r>
      <rPr>
        <sz val="14"/>
        <rFont val="Arial"/>
        <family val="2"/>
      </rPr>
      <t xml:space="preserve">= Programación   </t>
    </r>
    <r>
      <rPr>
        <b/>
        <sz val="14"/>
        <rFont val="Arial"/>
        <family val="2"/>
      </rPr>
      <t xml:space="preserve">E </t>
    </r>
    <r>
      <rPr>
        <sz val="14"/>
        <rFont val="Arial"/>
        <family val="2"/>
      </rPr>
      <t>= Ejecución</t>
    </r>
  </si>
  <si>
    <t>Nini Johana Serna Alvarado</t>
  </si>
  <si>
    <t>Gerente de Posmedia</t>
  </si>
  <si>
    <t>Ene</t>
  </si>
  <si>
    <t>Consideraciones Generales</t>
  </si>
  <si>
    <r>
      <t xml:space="preserve">6. Avance Vigencia: </t>
    </r>
    <r>
      <rPr>
        <sz val="11"/>
        <color theme="1"/>
        <rFont val="Calibri"/>
        <family val="2"/>
        <scheme val="minor"/>
      </rPr>
      <t>En este campo se debe registrar el progreso o cumplimiento de la meta a lo largo de la vigencia, indica qué porcentaje de la meta anual planificada se ha alcanzado hasta la fecha del informe.</t>
    </r>
  </si>
  <si>
    <t>SEGUIMIENTO A INDICADORES DE GESTIÓN</t>
  </si>
  <si>
    <t>Instrucciones para el diligenciamiento del Formato 
de Seguimiento de Proyectos de Inversión - Cronograma</t>
  </si>
  <si>
    <t>Aspectos generales</t>
  </si>
  <si>
    <t>Identificación del Proyecto</t>
  </si>
  <si>
    <t>Todos los campos que conforman esta sección serán diligenciados por la Subgerencia de Planeación.</t>
  </si>
  <si>
    <t>Seguimiento a la Ejecución del Proyecto:</t>
  </si>
  <si>
    <t>Las columnas Meta y Actividad serán diligenciadas por la Subgerencia de Planeación</t>
  </si>
  <si>
    <t>La etiqueta "P" corresponde a la Programación, es decir, la planificación de las metas y actividades.</t>
  </si>
  <si>
    <t>La etiqueta "E" se utiliza para la Ejecución, que refleja el progreso real del proyecto durante el período.</t>
  </si>
  <si>
    <t>Asegúrese de que la suma total de los porcentajes de cumplimiento en cada fila no exceda el 100% tanto para Programación (P) como para Ejecución (E).</t>
  </si>
  <si>
    <t>Fuente de Financiación</t>
  </si>
  <si>
    <t>Ejecución presupuestal</t>
  </si>
  <si>
    <t>Ejecución reservas</t>
  </si>
  <si>
    <t>Seguimiento SEGPLAN - Secretaría Distrital de Planeación / TRIMESTRAL</t>
  </si>
  <si>
    <t>Nombre de la actividad / Meta</t>
  </si>
  <si>
    <r>
      <t xml:space="preserve">Reporte PIIP / MENSUAL
(300 caracteres)
</t>
    </r>
    <r>
      <rPr>
        <i/>
        <sz val="16"/>
        <color theme="1"/>
        <rFont val="Calibri"/>
        <family val="2"/>
        <scheme val="minor"/>
      </rPr>
      <t>Indicar de manera clara y concretas las acciones desarrolladas durante el mes para el cumplimiento de la meta.</t>
    </r>
    <r>
      <rPr>
        <b/>
        <sz val="16"/>
        <color theme="1"/>
        <rFont val="Calibri"/>
        <family val="2"/>
        <scheme val="minor"/>
      </rPr>
      <t xml:space="preserve">
</t>
    </r>
    <r>
      <rPr>
        <sz val="16"/>
        <color theme="1"/>
        <rFont val="Calibri"/>
        <family val="2"/>
        <scheme val="minor"/>
      </rPr>
      <t>No agregar viñetas.</t>
    </r>
  </si>
  <si>
    <t>3. SEGUIMIENTO A INDICADORES DE GESTIÓN / SEMESTRAL</t>
  </si>
  <si>
    <r>
      <rPr>
        <b/>
        <sz val="11"/>
        <rFont val="Calibri"/>
        <family val="2"/>
        <scheme val="minor"/>
      </rPr>
      <t>*</t>
    </r>
    <r>
      <rPr>
        <sz val="11"/>
        <rFont val="Calibri"/>
        <family val="2"/>
        <scheme val="minor"/>
      </rPr>
      <t xml:space="preserve"> Los campos asociados a las metas se replican en el formato, de acuerdo con el número de metas e indicadores con los que cuente el proyecto de inversión.</t>
    </r>
  </si>
  <si>
    <t>SEGUIMIENTO A METAS PROYECTO DE INVERSIÓN</t>
  </si>
  <si>
    <t>2. SEGUIMIENTO A METAS PROYECTO DE INVERSIÓN</t>
  </si>
  <si>
    <t>Producto:</t>
  </si>
  <si>
    <t>Objetivo específico:</t>
  </si>
  <si>
    <t>Meta:</t>
  </si>
  <si>
    <t>Meta PDD cuatrienio</t>
  </si>
  <si>
    <t>Meta proyecto de inversión</t>
  </si>
  <si>
    <t>Avance acumulado</t>
  </si>
  <si>
    <t>Comprometido</t>
  </si>
  <si>
    <t>Girado</t>
  </si>
  <si>
    <r>
      <t xml:space="preserve">Beneficios para la población objetivo (1.000 caracteres)
</t>
    </r>
    <r>
      <rPr>
        <i/>
        <sz val="16"/>
        <color theme="1"/>
        <rFont val="Calibri"/>
        <family val="2"/>
        <scheme val="minor"/>
      </rPr>
      <t>Detallar los beneficios otorgados a la población a traves de las acciones realizadas para el cumplimiento de la meta. No agregar viñetas.</t>
    </r>
  </si>
  <si>
    <r>
      <t xml:space="preserve">Logros y avances (1.000 caracteres)
</t>
    </r>
    <r>
      <rPr>
        <i/>
        <sz val="16"/>
        <color theme="1"/>
        <rFont val="Calibri"/>
        <family val="2"/>
        <scheme val="minor"/>
      </rPr>
      <t>Indicar de manera clara lo que se ha realizado durante el mes en términos de gestión que esté relacionado con el cumplimiento de la meta. No agregar viñetas.</t>
    </r>
  </si>
  <si>
    <r>
      <t xml:space="preserve">Retrasos y Soluciones  (1.000 caracteres)
</t>
    </r>
    <r>
      <rPr>
        <i/>
        <sz val="16"/>
        <color theme="1"/>
        <rFont val="Calibri"/>
        <family val="2"/>
        <scheme val="minor"/>
      </rPr>
      <t>Solamente diligenciar en caso que se atrase el cumplimiento de la meta. No agregar viñetas.</t>
    </r>
  </si>
  <si>
    <t>Objetivo</t>
  </si>
  <si>
    <t>Código EBI-D</t>
  </si>
  <si>
    <t>Código BPIN</t>
  </si>
  <si>
    <t>Área</t>
  </si>
  <si>
    <t>4. SEGUIMIENTO A INDICADORES PRODUCTO - META - RESULTADO PMR / SHD</t>
  </si>
  <si>
    <t>Indicador de objetivo</t>
  </si>
  <si>
    <t>Naturaleza</t>
  </si>
  <si>
    <t>Periodicidad</t>
  </si>
  <si>
    <t>Meta Plan</t>
  </si>
  <si>
    <t>Meta anual</t>
  </si>
  <si>
    <t>Indicador de producto</t>
  </si>
  <si>
    <r>
      <rPr>
        <b/>
        <sz val="11"/>
        <rFont val="Calibri"/>
        <family val="2"/>
        <scheme val="minor"/>
      </rPr>
      <t>*</t>
    </r>
    <r>
      <rPr>
        <sz val="11"/>
        <rFont val="Calibri"/>
        <family val="2"/>
        <scheme val="minor"/>
      </rPr>
      <t xml:space="preserve"> La Subgerencia de Planeación remitirá de forma mensual el formato, el área responsable deberá diligenciar los campos en blanco para al reporte cualitativo y cuantitativo de cada ítem y hacer el cargue de las evidencias de los avances cualitativos.</t>
    </r>
  </si>
  <si>
    <r>
      <t xml:space="preserve">1. Avance vigencia: </t>
    </r>
    <r>
      <rPr>
        <sz val="11"/>
        <color theme="1"/>
        <rFont val="Calibri"/>
        <family val="2"/>
        <scheme val="minor"/>
      </rPr>
      <t>En este campo se debe registrar el progreso total alcanzado a la fecha de corte de manera acumulada, se debe ingresar un valor que refleje el trabajo completado en relación con la meta total de la vigencia.</t>
    </r>
  </si>
  <si>
    <r>
      <t xml:space="preserve">3. Ejecución de reservas: </t>
    </r>
    <r>
      <rPr>
        <sz val="11"/>
        <color theme="1"/>
        <rFont val="Calibri"/>
        <family val="2"/>
        <scheme val="minor"/>
      </rPr>
      <t xml:space="preserve">En este campo se registran los valores ejecutados de reservas a corte del reporte. La Subgerencia de Planeación registra la información para validación del área correspondiente. </t>
    </r>
  </si>
  <si>
    <r>
      <t xml:space="preserve">2. Ejecución presupuestal: </t>
    </r>
    <r>
      <rPr>
        <sz val="11"/>
        <color theme="1"/>
        <rFont val="Calibri"/>
        <family val="2"/>
        <scheme val="minor"/>
      </rPr>
      <t>En este campo se registran los valores ejecutados a corte del reporte. La Subgerencia de Planeación registra la información de los recursos del proyecto de inversión y las áreas responsables deben diligenciar lo correspondiente a Fondo Cuenta y validar lo registrado por planeación.</t>
    </r>
  </si>
  <si>
    <t>SEGUIMIENTO A META PLAN DE DESARROLLO</t>
  </si>
  <si>
    <r>
      <rPr>
        <b/>
        <sz val="11"/>
        <color theme="1"/>
        <rFont val="Calibri"/>
        <family val="2"/>
        <scheme val="minor"/>
      </rPr>
      <t xml:space="preserve">7. Beneficios para la población objetivo: </t>
    </r>
    <r>
      <rPr>
        <sz val="11"/>
        <color theme="1"/>
        <rFont val="Calibri"/>
        <family val="2"/>
        <scheme val="minor"/>
      </rPr>
      <t>En este campo se registran los beneficios o impactos que se han generado para la población objetivo del proyecto durante el período de seguimiento. Se deben describir los resultados positivos o mejoras que ha experimentado la población objetivo como resultado de la implementación del proyecto. Esto puede incluir aspectos como el acceso a servicios, la mejora de condiciones de vida, el desarrollo de capacidades, entre otros beneficios. Máximo 1.000 carácteres.</t>
    </r>
  </si>
  <si>
    <r>
      <rPr>
        <b/>
        <sz val="11"/>
        <color theme="1"/>
        <rFont val="Calibri"/>
        <family val="2"/>
        <scheme val="minor"/>
      </rPr>
      <t>6. Logros y avances:</t>
    </r>
    <r>
      <rPr>
        <sz val="11"/>
        <color theme="1"/>
        <rFont val="Calibri"/>
        <family val="2"/>
        <scheme val="minor"/>
      </rPr>
      <t xml:space="preserve"> En este campo se registran los logros y avances alcanzados durante el período de seguimiento. Se deben detallar los hitos o resultados significativos que se han alcanzado en relación con las metas establecidas. Esto puede incluir las acciones de gestión, el logro de objetivos parciales, la adquisición de recursos, entre otros aspectos relevantes que impactan el cumplimiento de la meta de manera cualitativa. Máximo 1.000 carácteres</t>
    </r>
  </si>
  <si>
    <r>
      <rPr>
        <b/>
        <sz val="11"/>
        <color theme="1"/>
        <rFont val="Calibri"/>
        <family val="2"/>
        <scheme val="minor"/>
      </rPr>
      <t>5. Retrasos y Soluciones:</t>
    </r>
    <r>
      <rPr>
        <sz val="11"/>
        <color theme="1"/>
        <rFont val="Calibri"/>
        <family val="2"/>
        <scheme val="minor"/>
      </rPr>
      <t xml:space="preserve"> Este campo se diligencia solamente cuando ocurren situaciones que vayan a afectar el cumplimiento de la meta de la vigencia, de lo contrario indicar que no se presentan retrasos. Cuando hay retrasos se deben identificar y describir los obstáculos, problemas o contratiempos que han surgido y, además, señalar las soluciones o acciones correctivas que se están implementando o se planean implementar para superar dichos retrasos. Máximo 1.000 carácteres</t>
    </r>
  </si>
  <si>
    <r>
      <t xml:space="preserve">4. Mensajes estratégico: </t>
    </r>
    <r>
      <rPr>
        <sz val="11"/>
        <color theme="1"/>
        <rFont val="Calibri"/>
        <family val="2"/>
        <scheme val="minor"/>
      </rPr>
      <t xml:space="preserve">En este campo se registran a modo de bullet los prinicpales avances a destacar respecto al cumplimiento de la meta PDD, como insumo para la dirección. </t>
    </r>
  </si>
  <si>
    <r>
      <t xml:space="preserve">Mensajes estratégico
</t>
    </r>
    <r>
      <rPr>
        <i/>
        <sz val="16"/>
        <color theme="1"/>
        <rFont val="Calibri"/>
        <family val="2"/>
        <scheme val="minor"/>
      </rPr>
      <t>Indicar mensajes claves respecto al cumplimiento de la Meta PDD</t>
    </r>
  </si>
  <si>
    <t xml:space="preserve">Diligencie las observaciones del mes correspondiente en los campos señalados. El seguimiento a las metas de proyecto de inversión se realiza de manera mensual en el campo de reporte PIIP y trimestral en el espacio SEGPLAN, estas deben ser reportadas por las áreas responsables de cada meta. 
 </t>
  </si>
  <si>
    <t xml:space="preserve">Diligencie las observaciones del mes correspondiente en los campos señalados. El seguimiento a la meta del Plan de Desarrollo se realiza de manera trimestral y solamente es diligenciada por las áreas misionales. 
 </t>
  </si>
  <si>
    <r>
      <t xml:space="preserve">4. Reporte PIIP: </t>
    </r>
    <r>
      <rPr>
        <sz val="11"/>
        <color theme="1"/>
        <rFont val="Calibri"/>
        <family val="2"/>
        <scheme val="minor"/>
      </rPr>
      <t>En este campo se registra de manera mensual los avances cualitativos para lograr el cumplimiento de la meta, de manera clara y concisa. Máximo 300 caracteres.</t>
    </r>
  </si>
  <si>
    <t>El seguimiento a indicadores de gestión se realiza de acuerdo con lo establecido en el Documento Técnico de Soporte de cada proyecto de inversión.</t>
  </si>
  <si>
    <r>
      <t xml:space="preserve">1. Avance cualitativo: </t>
    </r>
    <r>
      <rPr>
        <sz val="11"/>
        <color theme="1"/>
        <rFont val="Calibri"/>
        <family val="2"/>
        <scheme val="minor"/>
      </rPr>
      <t>En este campo se deben indicar las actividades desarrolladas de manera descriptiva para alcanzar el cumplimiento del indicador.  el progreso total alcanzado a la fecha de corte de manera acumulada, se debe ingresar un valor que refleje el trabajo completado en relación con la meta total de la vigencia.</t>
    </r>
  </si>
  <si>
    <r>
      <t xml:space="preserve">2. Avance cuantitativo: </t>
    </r>
    <r>
      <rPr>
        <sz val="11"/>
        <color theme="1"/>
        <rFont val="Calibri"/>
        <family val="2"/>
        <scheme val="minor"/>
      </rPr>
      <t xml:space="preserve">En este campo se deben indicar el progreso total alcanzado a la fecha de corte de manera acumulada en número o porcentaje según el indicador. </t>
    </r>
  </si>
  <si>
    <t>Avance cualitativo</t>
  </si>
  <si>
    <t>Avance 
# o %</t>
  </si>
  <si>
    <t xml:space="preserve"> 1. Usaquén </t>
  </si>
  <si>
    <t xml:space="preserve"> 2. Chapinero </t>
  </si>
  <si>
    <t xml:space="preserve"> 3. Santa Fe </t>
  </si>
  <si>
    <t xml:space="preserve"> 4. San Cristóbal </t>
  </si>
  <si>
    <t xml:space="preserve"> 5. Usme </t>
  </si>
  <si>
    <t xml:space="preserve"> 6. Tunjuelito </t>
  </si>
  <si>
    <t xml:space="preserve"> 7. Bosa </t>
  </si>
  <si>
    <t xml:space="preserve"> 8. Kennedy </t>
  </si>
  <si>
    <t xml:space="preserve"> 9. Fontibón </t>
  </si>
  <si>
    <t xml:space="preserve"> 10. Engativá </t>
  </si>
  <si>
    <t xml:space="preserve"> 11. Suba </t>
  </si>
  <si>
    <t xml:space="preserve"> 12. Barrios Unidos </t>
  </si>
  <si>
    <t xml:space="preserve"> 13. Teusaquillo </t>
  </si>
  <si>
    <t xml:space="preserve"> 14. Los Mártires </t>
  </si>
  <si>
    <t xml:space="preserve"> 15. Antonio Nariño </t>
  </si>
  <si>
    <t xml:space="preserve"> 16. Puente Aranda </t>
  </si>
  <si>
    <t xml:space="preserve"> 17. La Candelaria </t>
  </si>
  <si>
    <t xml:space="preserve"> 18. Rafael Uribe Uribe </t>
  </si>
  <si>
    <t xml:space="preserve"> 19. Ciudad Bolívar </t>
  </si>
  <si>
    <t xml:space="preserve"> 20. Sumapaz </t>
  </si>
  <si>
    <t xml:space="preserve"> 21. Distrito </t>
  </si>
  <si>
    <t>Territorialización</t>
  </si>
  <si>
    <t>Total</t>
  </si>
  <si>
    <t>SEGUIMIENTO A INDICADORES PRODUCTO - META - RESULTADO (PMR)</t>
  </si>
  <si>
    <t xml:space="preserve">Avance </t>
  </si>
  <si>
    <t>Avance cualitativo en el mes (250 caracteres)</t>
  </si>
  <si>
    <r>
      <t>3. Territorialización:</t>
    </r>
    <r>
      <rPr>
        <sz val="11"/>
        <color theme="1"/>
        <rFont val="Calibri"/>
        <family val="2"/>
        <scheme val="minor"/>
      </rPr>
      <t xml:space="preserve"> Se debe territorializar el indicador de objetivo, este aplica solamente para el indicador de posmedia. </t>
    </r>
  </si>
  <si>
    <r>
      <t xml:space="preserve">1. Avance cuantitativo: </t>
    </r>
    <r>
      <rPr>
        <sz val="11"/>
        <color theme="1"/>
        <rFont val="Calibri"/>
        <family val="2"/>
        <scheme val="minor"/>
      </rPr>
      <t xml:space="preserve">En este campo se debe indicar el progreso en número o porcentaje según el indicador de objetivo, NO acumulado sino del periodo reportado. </t>
    </r>
  </si>
  <si>
    <r>
      <t xml:space="preserve">2. Avance cualitativo en el mes: </t>
    </r>
    <r>
      <rPr>
        <sz val="11"/>
        <color theme="1"/>
        <rFont val="Calibri"/>
        <family val="2"/>
        <scheme val="minor"/>
      </rPr>
      <t xml:space="preserve">En este campo se debe indicar las actividades desarrolladas de manera descriptiva para alcanzar el cumplimiento del indicador de objetivo durante el mes, NO acumulado, es un reporte cualitativo. Máximo 250 caracteres. </t>
    </r>
  </si>
  <si>
    <r>
      <t xml:space="preserve">4. Avance cuantitativo: </t>
    </r>
    <r>
      <rPr>
        <sz val="11"/>
        <color theme="1"/>
        <rFont val="Calibri"/>
        <family val="2"/>
        <scheme val="minor"/>
      </rPr>
      <t xml:space="preserve">En este campo se debe indicar el progreso en número o porcentaje según el indicador de producto, NO acumulado sino del periodo reportado. </t>
    </r>
  </si>
  <si>
    <r>
      <t xml:space="preserve">5. Avance cualitativo en el mes: </t>
    </r>
    <r>
      <rPr>
        <sz val="11"/>
        <color theme="1"/>
        <rFont val="Calibri"/>
        <family val="2"/>
        <scheme val="minor"/>
      </rPr>
      <t xml:space="preserve">En este campo se debe indicar las actividades desarrolladas de manera descriptiva para alcanzar el cumplimiento del indicador de producto durante el mes, NO acumulado, es un reporte cualitativo. Máximo 250 caracteres. </t>
    </r>
  </si>
  <si>
    <t xml:space="preserve">Este formato es una herramienta esencial para el seguimiento y control de proyectos. Proporcione información precisa y actualizada, asegúrese de cumplir con los plazos de presentación establecidos. </t>
  </si>
  <si>
    <t>Utilice la tabla de cronograma para registrar el progreso de las metas y actividades del proyecto durante el período especificado.</t>
  </si>
  <si>
    <t xml:space="preserve">Cada mes diligencie el porcentaje de avance en el cumplimiento de cada meta durante la vigencia. 
"P" para Programación esta ser realiza a inicio de año y "E" para Ejecución, se reporta mensualmente o según la programación realizada a la meta. </t>
  </si>
  <si>
    <t xml:space="preserve">El seguimiento a las indicadores PMR de la Secretaría de Hacienda Distrital se realiza de manera mensual en su avance cualitativo y según periodicidad del indicador se reporta el avance cuantitativo. Este apartado lo diligencian solamente las áreas relacionadas en cada indicador. En el caso de los indicadores de posmedia estos se reportan con apoyo de la Subgerencia de Análisis de Información y Gestión del Conocimiento. </t>
  </si>
  <si>
    <t>CÓDIGO Y NOMBRE DEL PROYECTO:</t>
  </si>
  <si>
    <t>PERÍODO</t>
  </si>
  <si>
    <t>F1_P6_DE</t>
  </si>
  <si>
    <t>Pública</t>
  </si>
  <si>
    <t>Versión:</t>
  </si>
  <si>
    <t>Calificación de la Información:</t>
  </si>
  <si>
    <t>PROCESO DE DIRECCIONAMIENTO ESTRATÉGICO</t>
  </si>
  <si>
    <t xml:space="preserve">Código: </t>
  </si>
  <si>
    <t>Fecha Aprobación:</t>
  </si>
  <si>
    <t>Período</t>
  </si>
  <si>
    <t>Nombre del Proyecto de Inversión</t>
  </si>
  <si>
    <t>Gerente del Proyecto</t>
  </si>
  <si>
    <t>Valor Vigente del Proyecto</t>
  </si>
  <si>
    <t>FORMATO DE SEGUIMIENTO A LOS PROYECTOS DE INVERSIÓN</t>
  </si>
  <si>
    <t>Vigencia 202X</t>
  </si>
  <si>
    <t>Meta Total 
202X - 202X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</si>
</sst>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43" formatCode="_-* #,##0.00_-;\-* #,##0.00_-;_-* &quot;-&quot;??_-;_-@_-"/>
    <numFmt numFmtId="164" formatCode="_-&quot;$&quot;* #,##0_-;\-&quot;$&quot;* #,##0_-;_-&quot;$&quot;* &quot;-&quot;_-;_-@_-"/>
    <numFmt numFmtId="165" formatCode="_-* #,##0_-;\-* #,##0_-;_-* &quot;-&quot;??_-;_-@_-"/>
  </numFmts>
  <fonts count="44" x14ac:knownFonts="1">
    <font>
      <sz val="11"/>
      <color theme="1"/>
      <name val="Calibri"/>
      <family val="2"/>
      <scheme val="minor"/>
    </font>
    <font>
      <sz val="11"/>
      <color theme="1"/>
      <name val="Calibri"/>
      <family val="2"/>
      <scheme val="minor"/>
    </font>
    <font>
      <b/>
      <sz val="18"/>
      <color theme="1"/>
      <name val="Arial"/>
      <family val="2"/>
    </font>
    <font>
      <b/>
      <sz val="14"/>
      <color theme="1"/>
      <name val="Calibri"/>
      <family val="2"/>
      <scheme val="minor"/>
    </font>
    <font>
      <sz val="14"/>
      <color theme="1"/>
      <name val="Calibri"/>
      <family val="2"/>
      <scheme val="minor"/>
    </font>
    <font>
      <sz val="14"/>
      <color rgb="FF000000"/>
      <name val="Calibri"/>
      <family val="2"/>
      <scheme val="minor"/>
    </font>
    <font>
      <b/>
      <sz val="14"/>
      <color theme="0"/>
      <name val="Calibri"/>
      <family val="2"/>
      <scheme val="minor"/>
    </font>
    <font>
      <b/>
      <sz val="11"/>
      <color theme="1"/>
      <name val="Tahoma"/>
      <family val="2"/>
    </font>
    <font>
      <sz val="11"/>
      <color theme="1"/>
      <name val="Tahoma"/>
      <family val="2"/>
    </font>
    <font>
      <b/>
      <sz val="14"/>
      <name val="Calibri"/>
      <family val="2"/>
      <scheme val="minor"/>
    </font>
    <font>
      <sz val="11"/>
      <name val="Calibri"/>
      <family val="2"/>
      <scheme val="minor"/>
    </font>
    <font>
      <b/>
      <sz val="11"/>
      <color theme="1"/>
      <name val="Calibri"/>
      <family val="2"/>
      <scheme val="minor"/>
    </font>
    <font>
      <b/>
      <sz val="11"/>
      <name val="Calibri"/>
      <family val="2"/>
      <scheme val="minor"/>
    </font>
    <font>
      <sz val="11"/>
      <color theme="0"/>
      <name val="Calibri"/>
      <family val="2"/>
      <scheme val="minor"/>
    </font>
    <font>
      <sz val="11"/>
      <color theme="0"/>
      <name val="Arial"/>
      <family val="2"/>
    </font>
    <font>
      <sz val="11"/>
      <color rgb="FFFF0000"/>
      <name val="Arial"/>
      <family val="2"/>
    </font>
    <font>
      <sz val="11"/>
      <name val="Arial"/>
      <family val="2"/>
    </font>
    <font>
      <b/>
      <sz val="16"/>
      <name val="Arial"/>
      <family val="2"/>
    </font>
    <font>
      <b/>
      <sz val="18"/>
      <name val="Arial"/>
      <family val="2"/>
    </font>
    <font>
      <b/>
      <sz val="13"/>
      <name val="Arial"/>
      <family val="2"/>
    </font>
    <font>
      <b/>
      <sz val="14"/>
      <color rgb="FF0000FF"/>
      <name val="Calibri"/>
      <family val="2"/>
      <scheme val="minor"/>
    </font>
    <font>
      <b/>
      <sz val="18"/>
      <color theme="1"/>
      <name val="Calibri"/>
      <family val="2"/>
      <scheme val="minor"/>
    </font>
    <font>
      <b/>
      <sz val="16"/>
      <name val="Calibri"/>
      <family val="2"/>
      <scheme val="minor"/>
    </font>
    <font>
      <sz val="12"/>
      <name val="Tahoma"/>
      <family val="2"/>
    </font>
    <font>
      <sz val="14"/>
      <name val="Tahoma"/>
      <family val="2"/>
    </font>
    <font>
      <sz val="14"/>
      <color theme="1"/>
      <name val="Tahoma"/>
      <family val="2"/>
    </font>
    <font>
      <sz val="14"/>
      <color theme="0" tint="-0.499984740745262"/>
      <name val="Tahoma"/>
      <family val="2"/>
    </font>
    <font>
      <sz val="14"/>
      <name val="Arial"/>
      <family val="2"/>
    </font>
    <font>
      <b/>
      <sz val="14"/>
      <name val="Arial"/>
      <family val="2"/>
    </font>
    <font>
      <sz val="11"/>
      <color theme="1"/>
      <name val="Arial"/>
      <family val="2"/>
    </font>
    <font>
      <b/>
      <sz val="14"/>
      <color rgb="FFFFFFFF"/>
      <name val="Calibri"/>
      <family val="2"/>
      <scheme val="minor"/>
    </font>
    <font>
      <b/>
      <sz val="12"/>
      <color theme="1"/>
      <name val="Calibri"/>
      <family val="2"/>
      <scheme val="minor"/>
    </font>
    <font>
      <sz val="14"/>
      <color rgb="FF000000"/>
      <name val="Calibri"/>
      <family val="2"/>
    </font>
    <font>
      <sz val="14"/>
      <name val="Calibri"/>
      <family val="2"/>
    </font>
    <font>
      <i/>
      <sz val="16"/>
      <color theme="1"/>
      <name val="Calibri"/>
      <family val="2"/>
      <scheme val="minor"/>
    </font>
    <font>
      <b/>
      <sz val="16"/>
      <color theme="1"/>
      <name val="Tahoma"/>
      <family val="2"/>
    </font>
    <font>
      <sz val="16"/>
      <color theme="1"/>
      <name val="Tahoma"/>
      <family val="2"/>
    </font>
    <font>
      <sz val="16"/>
      <color theme="1"/>
      <name val="Calibri"/>
      <family val="2"/>
      <scheme val="minor"/>
    </font>
    <font>
      <b/>
      <sz val="16"/>
      <color theme="1"/>
      <name val="Calibri"/>
      <family val="2"/>
      <scheme val="minor"/>
    </font>
    <font>
      <sz val="8"/>
      <color theme="1"/>
      <name val="Calibri"/>
      <family val="2"/>
      <scheme val="minor"/>
    </font>
    <font>
      <b/>
      <sz val="18"/>
      <color theme="0"/>
      <name val="Calibri"/>
      <family val="2"/>
      <scheme val="minor"/>
    </font>
    <font>
      <sz val="14"/>
      <color rgb="FFFF0000"/>
      <name val="Calibri"/>
      <family val="2"/>
      <scheme val="minor"/>
    </font>
    <font>
      <b/>
      <sz val="10"/>
      <color theme="1"/>
      <name val="Arial"/>
      <family val="2"/>
    </font>
    <font>
      <b/>
      <sz val="12"/>
      <color theme="1"/>
      <name val="Arial"/>
      <family val="2"/>
    </font>
  </fonts>
  <fills count="16">
    <fill>
      <patternFill patternType="none"/>
    </fill>
    <fill>
      <patternFill patternType="gray125"/>
    </fill>
    <fill>
      <patternFill patternType="solid">
        <fgColor theme="7" tint="0.79998168889431442"/>
        <bgColor indexed="64"/>
      </patternFill>
    </fill>
    <fill>
      <patternFill patternType="solid">
        <fgColor rgb="FF00206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2060"/>
        <bgColor rgb="FF000000"/>
      </patternFill>
    </fill>
    <fill>
      <patternFill patternType="solid">
        <fgColor theme="5" tint="0.79998168889431442"/>
        <bgColor indexed="64"/>
      </patternFill>
    </fill>
    <fill>
      <patternFill patternType="solid">
        <fgColor theme="8" tint="0.79998168889431442"/>
        <bgColor indexed="64"/>
      </patternFill>
    </fill>
    <fill>
      <patternFill patternType="gray125">
        <bgColor theme="0" tint="-4.9989318521683403E-2"/>
      </patternFill>
    </fill>
  </fills>
  <borders count="83">
    <border>
      <left/>
      <right/>
      <top/>
      <bottom/>
      <diagonal/>
    </border>
    <border>
      <left style="thin">
        <color indexed="64"/>
      </left>
      <right style="thin">
        <color indexed="64"/>
      </right>
      <top style="thin">
        <color indexed="64"/>
      </top>
      <bottom style="thin">
        <color indexed="64"/>
      </bottom>
      <diagonal/>
    </border>
    <border>
      <left/>
      <right/>
      <top/>
      <bottom style="double">
        <color theme="9" tint="-0.4999847407452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indexed="64"/>
      </top>
      <bottom/>
      <diagonal/>
    </border>
    <border>
      <left/>
      <right style="thin">
        <color auto="1"/>
      </right>
      <top/>
      <bottom/>
      <diagonal/>
    </border>
    <border>
      <left/>
      <right style="thin">
        <color auto="1"/>
      </right>
      <top/>
      <bottom style="thin">
        <color auto="1"/>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4"/>
      </left>
      <right style="thin">
        <color theme="4"/>
      </right>
      <top style="medium">
        <color theme="4"/>
      </top>
      <bottom style="hair">
        <color theme="4"/>
      </bottom>
      <diagonal/>
    </border>
    <border>
      <left style="thin">
        <color theme="4"/>
      </left>
      <right style="thin">
        <color theme="4"/>
      </right>
      <top style="medium">
        <color theme="4"/>
      </top>
      <bottom style="hair">
        <color theme="4"/>
      </bottom>
      <diagonal/>
    </border>
    <border>
      <left style="thin">
        <color theme="4"/>
      </left>
      <right style="medium">
        <color theme="4"/>
      </right>
      <top style="medium">
        <color theme="4"/>
      </top>
      <bottom style="hair">
        <color theme="4"/>
      </bottom>
      <diagonal/>
    </border>
    <border>
      <left style="medium">
        <color theme="4"/>
      </left>
      <right style="thin">
        <color theme="4"/>
      </right>
      <top style="hair">
        <color theme="4"/>
      </top>
      <bottom style="hair">
        <color theme="4"/>
      </bottom>
      <diagonal/>
    </border>
    <border>
      <left style="thin">
        <color theme="4"/>
      </left>
      <right style="thin">
        <color theme="4"/>
      </right>
      <top style="hair">
        <color theme="4"/>
      </top>
      <bottom style="hair">
        <color theme="4"/>
      </bottom>
      <diagonal/>
    </border>
    <border>
      <left style="thin">
        <color theme="4"/>
      </left>
      <right style="medium">
        <color theme="4"/>
      </right>
      <top style="hair">
        <color theme="4"/>
      </top>
      <bottom style="hair">
        <color theme="4"/>
      </bottom>
      <diagonal/>
    </border>
    <border>
      <left style="medium">
        <color theme="4"/>
      </left>
      <right style="thin">
        <color theme="4"/>
      </right>
      <top style="hair">
        <color theme="4"/>
      </top>
      <bottom style="medium">
        <color theme="4"/>
      </bottom>
      <diagonal/>
    </border>
    <border>
      <left style="thin">
        <color theme="4"/>
      </left>
      <right style="thin">
        <color theme="4"/>
      </right>
      <top style="hair">
        <color theme="4"/>
      </top>
      <bottom style="medium">
        <color theme="4"/>
      </bottom>
      <diagonal/>
    </border>
    <border>
      <left style="thin">
        <color theme="4"/>
      </left>
      <right style="medium">
        <color theme="4"/>
      </right>
      <top style="hair">
        <color theme="4"/>
      </top>
      <bottom style="medium">
        <color theme="4"/>
      </bottom>
      <diagonal/>
    </border>
    <border>
      <left style="medium">
        <color theme="4" tint="-0.24994659260841701"/>
      </left>
      <right/>
      <top style="medium">
        <color theme="4" tint="-0.24994659260841701"/>
      </top>
      <bottom style="medium">
        <color theme="4"/>
      </bottom>
      <diagonal/>
    </border>
    <border>
      <left/>
      <right/>
      <top style="medium">
        <color theme="4" tint="-0.24994659260841701"/>
      </top>
      <bottom style="medium">
        <color theme="4"/>
      </bottom>
      <diagonal/>
    </border>
    <border>
      <left/>
      <right style="medium">
        <color theme="4" tint="-0.24994659260841701"/>
      </right>
      <top style="medium">
        <color theme="4" tint="-0.24994659260841701"/>
      </top>
      <bottom style="medium">
        <color theme="4"/>
      </bottom>
      <diagonal/>
    </border>
    <border>
      <left style="medium">
        <color theme="4" tint="-0.24994659260841701"/>
      </left>
      <right style="thin">
        <color theme="4" tint="-0.499984740745262"/>
      </right>
      <top style="medium">
        <color theme="4"/>
      </top>
      <bottom style="thin">
        <color theme="4" tint="-0.499984740745262"/>
      </bottom>
      <diagonal/>
    </border>
    <border>
      <left style="thin">
        <color theme="4" tint="-0.499984740745262"/>
      </left>
      <right style="thin">
        <color theme="4" tint="-0.499984740745262"/>
      </right>
      <top style="medium">
        <color theme="4"/>
      </top>
      <bottom/>
      <diagonal/>
    </border>
    <border>
      <left style="thin">
        <color theme="4" tint="-0.499984740745262"/>
      </left>
      <right style="thin">
        <color theme="4" tint="-0.499984740745262"/>
      </right>
      <top style="medium">
        <color theme="4"/>
      </top>
      <bottom style="thin">
        <color theme="4" tint="-0.499984740745262"/>
      </bottom>
      <diagonal/>
    </border>
    <border>
      <left style="thin">
        <color theme="4" tint="-0.499984740745262"/>
      </left>
      <right style="medium">
        <color theme="4" tint="-0.24994659260841701"/>
      </right>
      <top style="medium">
        <color theme="4"/>
      </top>
      <bottom style="thin">
        <color theme="4" tint="-0.499984740745262"/>
      </bottom>
      <diagonal/>
    </border>
    <border>
      <left style="medium">
        <color theme="4" tint="-0.24994659260841701"/>
      </left>
      <right style="thin">
        <color theme="4" tint="-0.499984740745262"/>
      </right>
      <top style="thin">
        <color theme="4" tint="-0.499984740745262"/>
      </top>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medium">
        <color theme="4" tint="-0.24994659260841701"/>
      </right>
      <top style="thin">
        <color theme="4" tint="-0.499984740745262"/>
      </top>
      <bottom/>
      <diagonal/>
    </border>
    <border>
      <left style="medium">
        <color theme="4" tint="-0.499984740745262"/>
      </left>
      <right style="medium">
        <color theme="4" tint="-0.24994659260841701"/>
      </right>
      <top style="medium">
        <color theme="4" tint="-0.499984740745262"/>
      </top>
      <bottom/>
      <diagonal/>
    </border>
    <border>
      <left style="medium">
        <color theme="4" tint="-0.24994659260841701"/>
      </left>
      <right style="thin">
        <color theme="4" tint="-0.24994659260841701"/>
      </right>
      <top style="medium">
        <color theme="4" tint="-0.499984740745262"/>
      </top>
      <bottom style="hair">
        <color theme="4" tint="-0.24994659260841701"/>
      </bottom>
      <diagonal/>
    </border>
    <border>
      <left style="hair">
        <color theme="4" tint="-0.24994659260841701"/>
      </left>
      <right style="hair">
        <color theme="4" tint="-0.24994659260841701"/>
      </right>
      <top style="medium">
        <color theme="4" tint="-0.499984740745262"/>
      </top>
      <bottom style="hair">
        <color theme="4" tint="-0.24994659260841701"/>
      </bottom>
      <diagonal/>
    </border>
    <border>
      <left style="hair">
        <color theme="4" tint="-0.24994659260841701"/>
      </left>
      <right style="thin">
        <color theme="4" tint="-0.24994659260841701"/>
      </right>
      <top style="medium">
        <color theme="4" tint="-0.499984740745262"/>
      </top>
      <bottom style="hair">
        <color theme="4" tint="-0.24994659260841701"/>
      </bottom>
      <diagonal/>
    </border>
    <border>
      <left style="thin">
        <color theme="4" tint="-0.24994659260841701"/>
      </left>
      <right style="medium">
        <color theme="4" tint="-0.24994659260841701"/>
      </right>
      <top style="medium">
        <color theme="4" tint="-0.499984740745262"/>
      </top>
      <bottom style="hair">
        <color theme="4" tint="-0.24994659260841701"/>
      </bottom>
      <diagonal/>
    </border>
    <border>
      <left style="medium">
        <color theme="4" tint="-0.499984740745262"/>
      </left>
      <right style="medium">
        <color theme="4" tint="-0.24994659260841701"/>
      </right>
      <top/>
      <bottom style="medium">
        <color theme="4" tint="-0.499984740745262"/>
      </bottom>
      <diagonal/>
    </border>
    <border>
      <left style="medium">
        <color theme="4" tint="-0.24994659260841701"/>
      </left>
      <right style="thin">
        <color theme="4" tint="-0.24994659260841701"/>
      </right>
      <top style="hair">
        <color theme="4" tint="-0.24994659260841701"/>
      </top>
      <bottom style="medium">
        <color theme="4" tint="-0.499984740745262"/>
      </bottom>
      <diagonal/>
    </border>
    <border>
      <left style="hair">
        <color theme="4" tint="-0.24994659260841701"/>
      </left>
      <right style="hair">
        <color theme="4" tint="-0.24994659260841701"/>
      </right>
      <top style="hair">
        <color theme="4" tint="-0.24994659260841701"/>
      </top>
      <bottom style="medium">
        <color theme="4" tint="-0.499984740745262"/>
      </bottom>
      <diagonal/>
    </border>
    <border>
      <left style="hair">
        <color theme="4" tint="-0.24994659260841701"/>
      </left>
      <right style="hair">
        <color theme="4" tint="-0.24994659260841701"/>
      </right>
      <top/>
      <bottom style="medium">
        <color theme="4" tint="-0.499984740745262"/>
      </bottom>
      <diagonal/>
    </border>
    <border>
      <left style="thin">
        <color theme="4" tint="-0.24994659260841701"/>
      </left>
      <right style="medium">
        <color theme="4" tint="-0.24994659260841701"/>
      </right>
      <top style="hair">
        <color theme="4" tint="-0.24994659260841701"/>
      </top>
      <bottom style="medium">
        <color theme="4" tint="-0.499984740745262"/>
      </bottom>
      <diagonal/>
    </border>
    <border>
      <left style="medium">
        <color theme="4" tint="-0.24994659260841701"/>
      </left>
      <right/>
      <top style="medium">
        <color theme="4" tint="-0.499984740745262"/>
      </top>
      <bottom style="medium">
        <color theme="4" tint="-0.24994659260841701"/>
      </bottom>
      <diagonal/>
    </border>
    <border>
      <left/>
      <right/>
      <top style="medium">
        <color theme="4" tint="-0.499984740745262"/>
      </top>
      <bottom style="medium">
        <color theme="4" tint="-0.24994659260841701"/>
      </bottom>
      <diagonal/>
    </border>
    <border>
      <left/>
      <right style="medium">
        <color theme="4" tint="-0.24994659260841701"/>
      </right>
      <top style="medium">
        <color theme="4" tint="-0.499984740745262"/>
      </top>
      <bottom style="medium">
        <color theme="4" tint="-0.2499465926084170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thin">
        <color auto="1"/>
      </left>
      <right style="thin">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46">
    <xf numFmtId="0" fontId="0" fillId="0" borderId="0" xfId="0"/>
    <xf numFmtId="0" fontId="3" fillId="0" borderId="20" xfId="0" applyFont="1" applyBorder="1" applyAlignment="1">
      <alignment vertical="center" wrapText="1"/>
    </xf>
    <xf numFmtId="0" fontId="4" fillId="0" borderId="0" xfId="0" applyFont="1" applyAlignment="1">
      <alignment wrapText="1"/>
    </xf>
    <xf numFmtId="0" fontId="4" fillId="0" borderId="0" xfId="0" applyFont="1" applyAlignment="1">
      <alignment horizontal="center"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4" fillId="0" borderId="0" xfId="0" applyFont="1"/>
    <xf numFmtId="9" fontId="4" fillId="0" borderId="0" xfId="0" applyNumberFormat="1" applyFont="1"/>
    <xf numFmtId="0" fontId="4" fillId="0" borderId="2" xfId="0" applyFont="1" applyBorder="1"/>
    <xf numFmtId="0" fontId="4" fillId="0" borderId="0" xfId="0" applyFont="1" applyAlignment="1">
      <alignment horizontal="left" vertical="center" indent="6"/>
    </xf>
    <xf numFmtId="165" fontId="4" fillId="0" borderId="1" xfId="1" applyNumberFormat="1" applyFont="1" applyFill="1" applyBorder="1" applyAlignment="1" applyProtection="1">
      <alignment horizontal="center" vertical="center"/>
      <protection locked="0"/>
    </xf>
    <xf numFmtId="0" fontId="3"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7" fillId="6" borderId="25"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4" fillId="2" borderId="25" xfId="0" applyFont="1" applyFill="1" applyBorder="1" applyAlignment="1">
      <alignment horizontal="left" vertical="center" wrapText="1"/>
    </xf>
    <xf numFmtId="0" fontId="4" fillId="2" borderId="1" xfId="0" applyFont="1" applyFill="1" applyBorder="1" applyAlignment="1">
      <alignment horizontal="center" vertical="center"/>
    </xf>
    <xf numFmtId="165" fontId="4" fillId="2" borderId="1" xfId="1" applyNumberFormat="1" applyFont="1" applyFill="1" applyBorder="1" applyAlignment="1" applyProtection="1">
      <alignment horizontal="center" vertical="center"/>
    </xf>
    <xf numFmtId="0" fontId="4" fillId="2" borderId="1"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9" fontId="4" fillId="2" borderId="1" xfId="2" applyFont="1" applyFill="1" applyBorder="1" applyAlignment="1">
      <alignment horizontal="center" vertical="center"/>
    </xf>
    <xf numFmtId="9" fontId="4" fillId="2" borderId="29" xfId="0" applyNumberFormat="1" applyFont="1" applyFill="1" applyBorder="1" applyAlignment="1">
      <alignment horizontal="center" vertical="center"/>
    </xf>
    <xf numFmtId="0" fontId="0" fillId="0" borderId="0" xfId="0" applyAlignment="1">
      <alignment horizontal="center"/>
    </xf>
    <xf numFmtId="0" fontId="0" fillId="0" borderId="0" xfId="0" applyAlignment="1">
      <alignment horizontal="left" vertical="center" wrapText="1"/>
    </xf>
    <xf numFmtId="0" fontId="14" fillId="9" borderId="0" xfId="0" applyFont="1" applyFill="1" applyAlignment="1" applyProtection="1">
      <alignment vertical="center"/>
      <protection hidden="1"/>
    </xf>
    <xf numFmtId="0" fontId="15" fillId="9" borderId="0" xfId="0" applyFont="1" applyFill="1" applyAlignment="1" applyProtection="1">
      <alignment vertical="center"/>
      <protection hidden="1"/>
    </xf>
    <xf numFmtId="0" fontId="0" fillId="0" borderId="0" xfId="0" applyAlignment="1">
      <alignment vertical="center"/>
    </xf>
    <xf numFmtId="0" fontId="16" fillId="0" borderId="0" xfId="0" applyFont="1" applyAlignment="1" applyProtection="1">
      <alignment vertical="center"/>
      <protection hidden="1"/>
    </xf>
    <xf numFmtId="0" fontId="13" fillId="0" borderId="0" xfId="0" applyFont="1" applyAlignment="1">
      <alignment vertical="center"/>
    </xf>
    <xf numFmtId="0" fontId="18" fillId="9" borderId="0" xfId="0" applyFont="1" applyFill="1" applyAlignment="1" applyProtection="1">
      <alignment horizontal="center" vertical="center"/>
      <protection hidden="1"/>
    </xf>
    <xf numFmtId="0" fontId="16" fillId="9" borderId="0" xfId="0" applyFont="1" applyFill="1" applyAlignment="1" applyProtection="1">
      <alignment horizontal="centerContinuous" vertical="center"/>
      <protection hidden="1"/>
    </xf>
    <xf numFmtId="0" fontId="14"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11" borderId="54" xfId="0" applyFont="1" applyFill="1" applyBorder="1" applyAlignment="1" applyProtection="1">
      <alignment horizontal="center" vertical="center" wrapText="1"/>
      <protection hidden="1"/>
    </xf>
    <xf numFmtId="0" fontId="22" fillId="11" borderId="55" xfId="0" applyFont="1" applyFill="1" applyBorder="1" applyAlignment="1" applyProtection="1">
      <alignment horizontal="center" vertical="center" wrapText="1"/>
      <protection hidden="1"/>
    </xf>
    <xf numFmtId="0" fontId="24" fillId="4" borderId="57" xfId="0" applyFont="1" applyFill="1" applyBorder="1" applyAlignment="1" applyProtection="1">
      <alignment horizontal="center" vertical="center"/>
      <protection hidden="1"/>
    </xf>
    <xf numFmtId="1" fontId="24" fillId="0" borderId="58" xfId="0" applyNumberFormat="1" applyFont="1" applyBorder="1" applyAlignment="1" applyProtection="1">
      <alignment horizontal="center" vertical="center"/>
      <protection hidden="1"/>
    </xf>
    <xf numFmtId="1" fontId="24" fillId="0" borderId="59" xfId="0" applyNumberFormat="1" applyFont="1" applyBorder="1" applyAlignment="1" applyProtection="1">
      <alignment horizontal="center" vertical="center"/>
      <protection hidden="1"/>
    </xf>
    <xf numFmtId="0" fontId="24" fillId="5" borderId="62" xfId="0" applyFont="1" applyFill="1" applyBorder="1" applyAlignment="1" applyProtection="1">
      <alignment horizontal="center" vertical="center"/>
      <protection hidden="1"/>
    </xf>
    <xf numFmtId="1" fontId="25" fillId="0" borderId="63" xfId="0" applyNumberFormat="1" applyFont="1" applyBorder="1" applyAlignment="1" applyProtection="1">
      <alignment horizontal="center" vertical="center"/>
      <protection hidden="1"/>
    </xf>
    <xf numFmtId="1" fontId="26" fillId="0" borderId="64" xfId="0" applyNumberFormat="1" applyFont="1" applyBorder="1" applyAlignment="1" applyProtection="1">
      <alignment horizontal="center" vertical="center"/>
      <protection locked="0" hidden="1"/>
    </xf>
    <xf numFmtId="1" fontId="24" fillId="5" borderId="65" xfId="0" applyNumberFormat="1" applyFont="1" applyFill="1" applyBorder="1" applyAlignment="1" applyProtection="1">
      <alignment horizontal="right" vertical="center"/>
      <protection hidden="1"/>
    </xf>
    <xf numFmtId="0" fontId="27" fillId="0" borderId="66" xfId="0" applyFont="1" applyBorder="1" applyAlignment="1" applyProtection="1">
      <alignment vertical="center"/>
      <protection hidden="1"/>
    </xf>
    <xf numFmtId="0" fontId="27" fillId="0" borderId="67" xfId="0" applyFont="1" applyBorder="1" applyAlignment="1" applyProtection="1">
      <alignment vertical="center"/>
      <protection hidden="1"/>
    </xf>
    <xf numFmtId="0" fontId="4" fillId="0" borderId="0" xfId="0" applyFont="1" applyAlignment="1">
      <alignment vertical="center"/>
    </xf>
    <xf numFmtId="0" fontId="2" fillId="0" borderId="0" xfId="0" applyFont="1" applyAlignment="1" applyProtection="1">
      <alignment horizontal="centerContinuous" vertical="center"/>
      <protection hidden="1"/>
    </xf>
    <xf numFmtId="0" fontId="2" fillId="0" borderId="0" xfId="0" applyFont="1" applyAlignment="1">
      <alignment horizontal="centerContinuous" vertical="center"/>
    </xf>
    <xf numFmtId="0" fontId="29" fillId="0" borderId="0" xfId="0" applyFont="1" applyAlignment="1">
      <alignment horizontal="centerContinuous" vertical="center"/>
    </xf>
    <xf numFmtId="0" fontId="30" fillId="0" borderId="0" xfId="0" applyFont="1" applyAlignment="1">
      <alignment vertical="center"/>
    </xf>
    <xf numFmtId="0" fontId="1" fillId="0" borderId="0" xfId="0" applyFont="1" applyAlignment="1">
      <alignment vertical="center"/>
    </xf>
    <xf numFmtId="0" fontId="30" fillId="0" borderId="0" xfId="0" applyFont="1"/>
    <xf numFmtId="0" fontId="0" fillId="0" borderId="0" xfId="0" applyAlignment="1">
      <alignment horizontal="left" vertical="center" indent="1"/>
    </xf>
    <xf numFmtId="0" fontId="1" fillId="0" borderId="0" xfId="0" applyFont="1" applyAlignment="1">
      <alignment horizontal="left" vertical="center" indent="1"/>
    </xf>
    <xf numFmtId="0" fontId="0" fillId="0" borderId="0" xfId="0" applyAlignment="1">
      <alignment horizontal="left"/>
    </xf>
    <xf numFmtId="0" fontId="30" fillId="12" borderId="0" xfId="0" applyFont="1" applyFill="1" applyAlignment="1">
      <alignment vertical="center"/>
    </xf>
    <xf numFmtId="0" fontId="0" fillId="0" borderId="0" xfId="0" applyAlignment="1">
      <alignment horizontal="left" vertical="center" indent="2"/>
    </xf>
    <xf numFmtId="0" fontId="5" fillId="2" borderId="1" xfId="0" applyFont="1" applyFill="1" applyBorder="1" applyAlignment="1">
      <alignment horizontal="left" vertical="center" wrapText="1" indent="3"/>
    </xf>
    <xf numFmtId="43" fontId="4" fillId="2" borderId="1" xfId="1" applyFont="1" applyFill="1" applyBorder="1" applyAlignment="1" applyProtection="1">
      <alignment horizontal="center" vertical="center"/>
    </xf>
    <xf numFmtId="43" fontId="24" fillId="0" borderId="58" xfId="1" applyFont="1" applyBorder="1" applyAlignment="1" applyProtection="1">
      <alignment horizontal="center" vertical="center"/>
      <protection hidden="1"/>
    </xf>
    <xf numFmtId="165" fontId="24" fillId="0" borderId="58" xfId="1" applyNumberFormat="1" applyFont="1" applyBorder="1" applyAlignment="1" applyProtection="1">
      <alignment horizontal="center" vertical="center"/>
      <protection hidden="1"/>
    </xf>
    <xf numFmtId="3" fontId="4" fillId="0" borderId="1" xfId="0" applyNumberFormat="1" applyFont="1"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43" fontId="24" fillId="4" borderId="60" xfId="0" applyNumberFormat="1" applyFont="1" applyFill="1" applyBorder="1" applyAlignment="1" applyProtection="1">
      <alignment horizontal="right" vertical="center"/>
      <protection hidden="1"/>
    </xf>
    <xf numFmtId="0" fontId="37" fillId="0" borderId="0" xfId="0" applyFont="1"/>
    <xf numFmtId="0" fontId="35" fillId="6" borderId="20" xfId="0" applyFont="1" applyFill="1" applyBorder="1" applyAlignment="1">
      <alignment horizontal="left" vertical="center" wrapText="1"/>
    </xf>
    <xf numFmtId="0" fontId="35" fillId="6" borderId="25" xfId="0" applyFont="1" applyFill="1" applyBorder="1" applyAlignment="1">
      <alignment horizontal="left" vertical="center" wrapText="1"/>
    </xf>
    <xf numFmtId="0" fontId="35" fillId="6" borderId="26" xfId="0" applyFont="1" applyFill="1" applyBorder="1" applyAlignment="1">
      <alignment horizontal="left" vertical="center" wrapText="1"/>
    </xf>
    <xf numFmtId="9" fontId="4" fillId="9" borderId="1" xfId="1" applyNumberFormat="1" applyFont="1" applyFill="1" applyBorder="1" applyAlignment="1" applyProtection="1">
      <alignment horizontal="center" vertical="center"/>
    </xf>
    <xf numFmtId="0" fontId="3" fillId="8" borderId="4" xfId="0" applyFont="1" applyFill="1" applyBorder="1" applyAlignment="1">
      <alignment horizontal="center" vertical="center"/>
    </xf>
    <xf numFmtId="0" fontId="39" fillId="0" borderId="0" xfId="0" applyFont="1"/>
    <xf numFmtId="0" fontId="3" fillId="13" borderId="1" xfId="0" applyFont="1" applyFill="1" applyBorder="1" applyAlignment="1">
      <alignment horizontal="center" vertical="center" wrapText="1"/>
    </xf>
    <xf numFmtId="9" fontId="4" fillId="9" borderId="1" xfId="2" applyFont="1" applyFill="1" applyBorder="1" applyAlignment="1">
      <alignment horizontal="center" vertical="center"/>
    </xf>
    <xf numFmtId="9" fontId="4" fillId="9" borderId="6" xfId="1" applyNumberFormat="1" applyFont="1" applyFill="1" applyBorder="1" applyAlignment="1" applyProtection="1">
      <alignment horizontal="center" vertical="center"/>
    </xf>
    <xf numFmtId="9" fontId="4" fillId="9" borderId="6" xfId="1" applyNumberFormat="1" applyFont="1" applyFill="1" applyBorder="1" applyAlignment="1" applyProtection="1">
      <alignment horizontal="center" vertical="center" wrapText="1"/>
    </xf>
    <xf numFmtId="0" fontId="4" fillId="9" borderId="75" xfId="0" applyFont="1" applyFill="1" applyBorder="1" applyAlignment="1">
      <alignment horizontal="center" vertical="center"/>
    </xf>
    <xf numFmtId="9" fontId="4" fillId="9" borderId="32" xfId="2" applyFont="1" applyFill="1" applyBorder="1" applyAlignment="1">
      <alignment horizontal="center" vertical="center"/>
    </xf>
    <xf numFmtId="49" fontId="4" fillId="9" borderId="0" xfId="1" applyNumberFormat="1" applyFont="1" applyFill="1" applyBorder="1" applyAlignment="1" applyProtection="1">
      <alignment horizontal="center" vertical="center" wrapText="1"/>
      <protection locked="0"/>
    </xf>
    <xf numFmtId="0" fontId="4" fillId="9" borderId="1" xfId="0" applyFont="1" applyFill="1" applyBorder="1" applyAlignment="1">
      <alignment vertical="center"/>
    </xf>
    <xf numFmtId="0" fontId="4" fillId="9" borderId="1" xfId="0" applyFont="1" applyFill="1" applyBorder="1" applyAlignment="1">
      <alignment horizontal="center" vertical="center"/>
    </xf>
    <xf numFmtId="0" fontId="4" fillId="9" borderId="31" xfId="0" applyFont="1" applyFill="1" applyBorder="1" applyAlignment="1">
      <alignment vertical="center"/>
    </xf>
    <xf numFmtId="0" fontId="4" fillId="9" borderId="31" xfId="0" applyFont="1" applyFill="1" applyBorder="1" applyAlignment="1">
      <alignment horizontal="center" vertical="center"/>
    </xf>
    <xf numFmtId="0" fontId="4" fillId="9" borderId="3" xfId="0" applyFont="1" applyFill="1" applyBorder="1" applyAlignment="1">
      <alignment vertical="center"/>
    </xf>
    <xf numFmtId="0" fontId="4" fillId="0" borderId="25" xfId="0" applyFont="1" applyBorder="1"/>
    <xf numFmtId="0" fontId="3" fillId="0" borderId="25" xfId="0" applyFont="1" applyBorder="1"/>
    <xf numFmtId="0" fontId="41" fillId="0" borderId="5" xfId="0" applyFont="1" applyBorder="1" applyAlignment="1">
      <alignment horizontal="center"/>
    </xf>
    <xf numFmtId="0" fontId="11" fillId="0" borderId="0" xfId="0" applyFont="1" applyAlignment="1">
      <alignment vertical="top" wrapText="1"/>
    </xf>
    <xf numFmtId="0" fontId="0" fillId="0" borderId="0" xfId="0" applyAlignment="1">
      <alignment vertical="top" wrapText="1"/>
    </xf>
    <xf numFmtId="0" fontId="16" fillId="9" borderId="0" xfId="0" applyFont="1" applyFill="1" applyAlignment="1" applyProtection="1">
      <alignment vertical="center"/>
      <protection hidden="1"/>
    </xf>
    <xf numFmtId="0" fontId="17" fillId="9" borderId="0" xfId="0" applyFont="1" applyFill="1" applyAlignment="1" applyProtection="1">
      <alignment vertical="center" wrapText="1"/>
      <protection hidden="1"/>
    </xf>
    <xf numFmtId="0" fontId="31" fillId="0" borderId="0" xfId="0" applyFont="1" applyAlignment="1">
      <alignment vertical="center" wrapText="1"/>
    </xf>
    <xf numFmtId="9" fontId="4" fillId="9" borderId="6" xfId="2" applyFont="1" applyFill="1" applyBorder="1" applyAlignment="1">
      <alignment horizontal="center" vertical="center"/>
    </xf>
    <xf numFmtId="9" fontId="4" fillId="9" borderId="8" xfId="2" applyFont="1" applyFill="1" applyBorder="1" applyAlignment="1">
      <alignment horizontal="center" vertical="center"/>
    </xf>
    <xf numFmtId="165" fontId="4" fillId="9" borderId="6" xfId="1" applyNumberFormat="1" applyFont="1" applyFill="1" applyBorder="1" applyAlignment="1" applyProtection="1">
      <alignment horizontal="center" vertical="center"/>
    </xf>
    <xf numFmtId="165" fontId="4" fillId="9" borderId="8" xfId="1" applyNumberFormat="1" applyFont="1" applyFill="1" applyBorder="1" applyAlignment="1" applyProtection="1">
      <alignment horizontal="center" vertical="center"/>
    </xf>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23" xfId="0" applyFont="1" applyBorder="1" applyAlignment="1">
      <alignment horizontal="center" vertical="center" wrapText="1"/>
    </xf>
    <xf numFmtId="0" fontId="40" fillId="7" borderId="70" xfId="0" applyFont="1" applyFill="1" applyBorder="1" applyAlignment="1">
      <alignment horizontal="center" vertical="center" wrapText="1"/>
    </xf>
    <xf numFmtId="0" fontId="40" fillId="7" borderId="27" xfId="0" applyFont="1" applyFill="1" applyBorder="1" applyAlignment="1">
      <alignment horizontal="center" vertical="center" wrapText="1"/>
    </xf>
    <xf numFmtId="0" fontId="40" fillId="7" borderId="28" xfId="0" applyFont="1" applyFill="1" applyBorder="1" applyAlignment="1">
      <alignment horizontal="center" vertical="center" wrapText="1"/>
    </xf>
    <xf numFmtId="0" fontId="38" fillId="8" borderId="25" xfId="0" applyFont="1" applyFill="1" applyBorder="1" applyAlignment="1">
      <alignment horizontal="center" vertical="center" wrapText="1"/>
    </xf>
    <xf numFmtId="0" fontId="38" fillId="8" borderId="1" xfId="0" applyFont="1" applyFill="1" applyBorder="1" applyAlignment="1">
      <alignment horizontal="center" vertical="center" wrapText="1"/>
    </xf>
    <xf numFmtId="0" fontId="38" fillId="8" borderId="3"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4" fillId="9" borderId="73" xfId="0" applyFont="1" applyFill="1" applyBorder="1" applyAlignment="1">
      <alignment horizontal="center" vertical="center" wrapText="1"/>
    </xf>
    <xf numFmtId="0" fontId="4" fillId="9" borderId="74" xfId="0" applyFont="1" applyFill="1" applyBorder="1" applyAlignment="1">
      <alignment horizontal="center" vertical="center" wrapText="1"/>
    </xf>
    <xf numFmtId="0" fontId="4" fillId="9" borderId="71" xfId="0" applyFont="1" applyFill="1" applyBorder="1" applyAlignment="1">
      <alignment horizontal="center" vertical="center"/>
    </xf>
    <xf numFmtId="0" fontId="4" fillId="9" borderId="74" xfId="0" applyFont="1" applyFill="1" applyBorder="1" applyAlignment="1">
      <alignment horizontal="center" vertical="center"/>
    </xf>
    <xf numFmtId="0" fontId="40" fillId="3" borderId="33" xfId="0" applyFont="1" applyFill="1" applyBorder="1" applyAlignment="1">
      <alignment horizontal="center" vertical="center"/>
    </xf>
    <xf numFmtId="0" fontId="40" fillId="3" borderId="34" xfId="0" applyFont="1" applyFill="1" applyBorder="1" applyAlignment="1">
      <alignment horizontal="center" vertical="center"/>
    </xf>
    <xf numFmtId="0" fontId="40" fillId="3" borderId="35" xfId="0" applyFont="1" applyFill="1" applyBorder="1" applyAlignment="1">
      <alignment horizontal="center" vertical="center"/>
    </xf>
    <xf numFmtId="0" fontId="3" fillId="8" borderId="72" xfId="0" applyFont="1" applyFill="1" applyBorder="1" applyAlignment="1">
      <alignment horizontal="center" vertical="center"/>
    </xf>
    <xf numFmtId="0" fontId="3" fillId="8" borderId="5"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4" fillId="9" borderId="75" xfId="0" applyFont="1" applyFill="1" applyBorder="1" applyAlignment="1">
      <alignment horizontal="center" vertical="center"/>
    </xf>
    <xf numFmtId="0" fontId="40" fillId="3" borderId="1" xfId="0" applyFont="1" applyFill="1" applyBorder="1" applyAlignment="1">
      <alignment horizontal="center" vertical="center"/>
    </xf>
    <xf numFmtId="0" fontId="9" fillId="14" borderId="1" xfId="0" applyFont="1" applyFill="1" applyBorder="1" applyAlignment="1">
      <alignment horizontal="left" vertical="top" wrapText="1"/>
    </xf>
    <xf numFmtId="0" fontId="9" fillId="14" borderId="1" xfId="0" applyFont="1" applyFill="1" applyBorder="1" applyAlignment="1">
      <alignment horizontal="left" vertical="top"/>
    </xf>
    <xf numFmtId="9" fontId="4" fillId="9" borderId="6" xfId="1" applyNumberFormat="1" applyFont="1" applyFill="1" applyBorder="1" applyAlignment="1" applyProtection="1">
      <alignment horizontal="center" vertical="center"/>
    </xf>
    <xf numFmtId="9" fontId="4" fillId="9" borderId="7" xfId="1" applyNumberFormat="1" applyFont="1" applyFill="1" applyBorder="1" applyAlignment="1" applyProtection="1">
      <alignment horizontal="center" vertical="center"/>
    </xf>
    <xf numFmtId="0" fontId="3" fillId="13" borderId="3" xfId="0" applyFont="1" applyFill="1" applyBorder="1" applyAlignment="1">
      <alignment horizontal="center" vertical="center" wrapText="1"/>
    </xf>
    <xf numFmtId="0" fontId="3" fillId="13" borderId="4"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38" fillId="8" borderId="4" xfId="0" applyFont="1" applyFill="1" applyBorder="1" applyAlignment="1">
      <alignment horizontal="center" vertical="center" wrapText="1"/>
    </xf>
    <xf numFmtId="0" fontId="38" fillId="8" borderId="5" xfId="0" applyFont="1" applyFill="1" applyBorder="1" applyAlignment="1">
      <alignment horizontal="center" vertical="center" wrapText="1"/>
    </xf>
    <xf numFmtId="49" fontId="4" fillId="9" borderId="71" xfId="1" applyNumberFormat="1" applyFont="1" applyFill="1" applyBorder="1" applyAlignment="1" applyProtection="1">
      <alignment horizontal="center" vertical="center" wrapText="1"/>
      <protection locked="0"/>
    </xf>
    <xf numFmtId="49" fontId="4" fillId="9" borderId="75" xfId="1" applyNumberFormat="1" applyFont="1" applyFill="1" applyBorder="1" applyAlignment="1" applyProtection="1">
      <alignment horizontal="center" vertical="center" wrapText="1"/>
      <protection locked="0"/>
    </xf>
    <xf numFmtId="49" fontId="4" fillId="9" borderId="74" xfId="1" applyNumberFormat="1" applyFont="1" applyFill="1" applyBorder="1" applyAlignment="1" applyProtection="1">
      <alignment horizontal="center" vertical="center" wrapText="1"/>
      <protection locked="0"/>
    </xf>
    <xf numFmtId="0" fontId="38" fillId="8" borderId="30" xfId="0" applyFont="1" applyFill="1" applyBorder="1" applyAlignment="1">
      <alignment horizontal="center" vertical="center" wrapText="1"/>
    </xf>
    <xf numFmtId="49" fontId="4" fillId="9" borderId="78" xfId="1" applyNumberFormat="1" applyFont="1" applyFill="1" applyBorder="1" applyAlignment="1" applyProtection="1">
      <alignment horizontal="center" vertical="center" wrapText="1"/>
      <protection locked="0"/>
    </xf>
    <xf numFmtId="165" fontId="4" fillId="9" borderId="13" xfId="1" applyNumberFormat="1" applyFont="1" applyFill="1" applyBorder="1" applyAlignment="1" applyProtection="1">
      <alignment horizontal="center" vertical="center"/>
    </xf>
    <xf numFmtId="165" fontId="4" fillId="9" borderId="10" xfId="1" applyNumberFormat="1" applyFont="1" applyFill="1" applyBorder="1" applyAlignment="1" applyProtection="1">
      <alignment horizontal="center" vertical="center"/>
    </xf>
    <xf numFmtId="165" fontId="4" fillId="9" borderId="15" xfId="1" applyNumberFormat="1" applyFont="1" applyFill="1" applyBorder="1" applyAlignment="1" applyProtection="1">
      <alignment horizontal="center" vertical="center"/>
    </xf>
    <xf numFmtId="165" fontId="4" fillId="9" borderId="12" xfId="1" applyNumberFormat="1" applyFont="1" applyFill="1" applyBorder="1" applyAlignment="1" applyProtection="1">
      <alignment horizontal="center" vertical="center"/>
    </xf>
    <xf numFmtId="0" fontId="40" fillId="7" borderId="25"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0" fillId="7" borderId="29" xfId="0" applyFont="1" applyFill="1" applyBorder="1" applyAlignment="1">
      <alignment horizontal="center" vertical="center" wrapText="1"/>
    </xf>
    <xf numFmtId="49" fontId="4" fillId="9" borderId="73" xfId="1" applyNumberFormat="1" applyFont="1" applyFill="1" applyBorder="1" applyAlignment="1" applyProtection="1">
      <alignment horizontal="center" vertical="center" wrapText="1"/>
      <protection locked="0"/>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36" fillId="9" borderId="27" xfId="0" applyFont="1" applyFill="1" applyBorder="1" applyAlignment="1">
      <alignment horizontal="left" vertical="center" wrapText="1"/>
    </xf>
    <xf numFmtId="0" fontId="36" fillId="9" borderId="28" xfId="0" applyFont="1" applyFill="1" applyBorder="1" applyAlignment="1">
      <alignment horizontal="left" vertical="center" wrapText="1"/>
    </xf>
    <xf numFmtId="0" fontId="36" fillId="9" borderId="1" xfId="0" applyFont="1" applyFill="1" applyBorder="1" applyAlignment="1">
      <alignment horizontal="left" vertical="center" wrapText="1"/>
    </xf>
    <xf numFmtId="0" fontId="36" fillId="9" borderId="29" xfId="0" applyFont="1" applyFill="1" applyBorder="1" applyAlignment="1">
      <alignment horizontal="left" vertical="center" wrapText="1"/>
    </xf>
    <xf numFmtId="6" fontId="36" fillId="9" borderId="1" xfId="1" applyNumberFormat="1" applyFont="1" applyFill="1" applyBorder="1" applyAlignment="1">
      <alignment horizontal="left" vertical="top" wrapText="1"/>
    </xf>
    <xf numFmtId="43" fontId="36" fillId="9" borderId="1" xfId="1" applyFont="1" applyFill="1" applyBorder="1" applyAlignment="1">
      <alignment horizontal="left" vertical="top" wrapText="1"/>
    </xf>
    <xf numFmtId="43" fontId="36" fillId="9" borderId="29" xfId="1" applyFont="1" applyFill="1" applyBorder="1" applyAlignment="1">
      <alignment horizontal="left" vertical="top" wrapText="1"/>
    </xf>
    <xf numFmtId="1" fontId="36" fillId="9" borderId="3" xfId="0" applyNumberFormat="1" applyFont="1" applyFill="1" applyBorder="1" applyAlignment="1">
      <alignment horizontal="left" vertical="center" wrapText="1"/>
    </xf>
    <xf numFmtId="1" fontId="36" fillId="9" borderId="4" xfId="0" applyNumberFormat="1" applyFont="1" applyFill="1" applyBorder="1" applyAlignment="1">
      <alignment horizontal="left" vertical="center" wrapText="1"/>
    </xf>
    <xf numFmtId="1" fontId="36" fillId="9" borderId="30" xfId="0" applyNumberFormat="1"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4" xfId="0" applyFont="1" applyFill="1" applyBorder="1" applyAlignment="1">
      <alignment horizontal="left" vertical="center" wrapText="1"/>
    </xf>
    <xf numFmtId="0" fontId="36" fillId="9" borderId="30" xfId="0" applyFont="1" applyFill="1" applyBorder="1" applyAlignment="1">
      <alignment horizontal="left" vertical="center" wrapText="1"/>
    </xf>
    <xf numFmtId="0" fontId="4" fillId="9" borderId="69" xfId="0" applyFont="1" applyFill="1" applyBorder="1" applyAlignment="1">
      <alignment horizontal="center" vertical="center" wrapText="1"/>
    </xf>
    <xf numFmtId="0" fontId="4" fillId="9" borderId="70" xfId="0" applyFont="1" applyFill="1" applyBorder="1" applyAlignment="1">
      <alignment horizontal="center" vertical="center" wrapText="1"/>
    </xf>
    <xf numFmtId="17" fontId="36" fillId="9" borderId="31" xfId="0" applyNumberFormat="1" applyFont="1" applyFill="1" applyBorder="1" applyAlignment="1">
      <alignment horizontal="left" vertical="center" wrapText="1"/>
    </xf>
    <xf numFmtId="0" fontId="36" fillId="9" borderId="31" xfId="0" applyFont="1" applyFill="1" applyBorder="1" applyAlignment="1">
      <alignment horizontal="left" vertical="center" wrapText="1"/>
    </xf>
    <xf numFmtId="0" fontId="36" fillId="9" borderId="32" xfId="0" applyFont="1" applyFill="1" applyBorder="1" applyAlignment="1">
      <alignment horizontal="left" vertical="center" wrapText="1"/>
    </xf>
    <xf numFmtId="0" fontId="40" fillId="3" borderId="33" xfId="0" applyFont="1" applyFill="1" applyBorder="1" applyAlignment="1">
      <alignment horizontal="center"/>
    </xf>
    <xf numFmtId="0" fontId="40" fillId="3" borderId="34" xfId="0" applyFont="1" applyFill="1" applyBorder="1" applyAlignment="1">
      <alignment horizontal="center"/>
    </xf>
    <xf numFmtId="0" fontId="40" fillId="3" borderId="35" xfId="0" applyFont="1" applyFill="1" applyBorder="1" applyAlignment="1">
      <alignment horizontal="center"/>
    </xf>
    <xf numFmtId="0" fontId="3" fillId="8" borderId="76" xfId="0" applyFont="1" applyFill="1" applyBorder="1" applyAlignment="1">
      <alignment horizontal="center" vertical="center" wrapText="1"/>
    </xf>
    <xf numFmtId="0" fontId="3" fillId="8" borderId="77"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165" fontId="4" fillId="9" borderId="7" xfId="1" applyNumberFormat="1" applyFont="1" applyFill="1" applyBorder="1" applyAlignment="1" applyProtection="1">
      <alignment horizontal="center" vertical="center"/>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165" fontId="4" fillId="9" borderId="79" xfId="1" applyNumberFormat="1" applyFont="1" applyFill="1" applyBorder="1" applyAlignment="1" applyProtection="1">
      <alignment horizontal="center" vertical="center"/>
    </xf>
    <xf numFmtId="165" fontId="4" fillId="9" borderId="6" xfId="1" applyNumberFormat="1" applyFont="1" applyFill="1" applyBorder="1" applyAlignment="1" applyProtection="1">
      <alignment horizontal="center" vertical="center" wrapText="1"/>
      <protection locked="0"/>
    </xf>
    <xf numFmtId="165" fontId="4" fillId="9" borderId="7" xfId="1" applyNumberFormat="1" applyFont="1" applyFill="1" applyBorder="1" applyAlignment="1" applyProtection="1">
      <alignment horizontal="center" vertical="center" wrapText="1"/>
      <protection locked="0"/>
    </xf>
    <xf numFmtId="49" fontId="5" fillId="9" borderId="1" xfId="0" applyNumberFormat="1" applyFont="1" applyFill="1" applyBorder="1" applyAlignment="1" applyProtection="1">
      <alignment horizontal="center" vertical="center" wrapText="1"/>
      <protection locked="0"/>
    </xf>
    <xf numFmtId="49" fontId="5" fillId="9" borderId="6" xfId="0" applyNumberFormat="1" applyFont="1" applyFill="1" applyBorder="1" applyAlignment="1" applyProtection="1">
      <alignment horizontal="center" vertical="center" wrapText="1"/>
      <protection locked="0"/>
    </xf>
    <xf numFmtId="165" fontId="4" fillId="9" borderId="6" xfId="1" applyNumberFormat="1" applyFont="1" applyFill="1" applyBorder="1" applyAlignment="1">
      <alignment horizontal="center" vertical="center" wrapText="1"/>
    </xf>
    <xf numFmtId="165" fontId="4" fillId="9" borderId="7" xfId="1" applyNumberFormat="1" applyFont="1" applyFill="1" applyBorder="1" applyAlignment="1">
      <alignment horizontal="center" vertical="center" wrapText="1"/>
    </xf>
    <xf numFmtId="0" fontId="4" fillId="9" borderId="31" xfId="0" applyFont="1" applyFill="1" applyBorder="1" applyAlignment="1">
      <alignment horizontal="center" vertical="center"/>
    </xf>
    <xf numFmtId="0" fontId="4" fillId="9" borderId="32" xfId="0" applyFont="1" applyFill="1" applyBorder="1" applyAlignment="1">
      <alignment horizontal="center" vertical="center"/>
    </xf>
    <xf numFmtId="0" fontId="3" fillId="8" borderId="25" xfId="0" applyFont="1" applyFill="1" applyBorder="1" applyAlignment="1">
      <alignment horizontal="center" vertical="center"/>
    </xf>
    <xf numFmtId="0" fontId="3" fillId="8" borderId="1" xfId="0" applyFont="1" applyFill="1" applyBorder="1" applyAlignment="1">
      <alignment horizontal="center" vertical="center"/>
    </xf>
    <xf numFmtId="0" fontId="4" fillId="9" borderId="7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75"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4" fillId="0" borderId="1" xfId="0" applyFont="1" applyBorder="1" applyAlignment="1">
      <alignment horizontal="center"/>
    </xf>
    <xf numFmtId="49" fontId="4" fillId="9" borderId="26" xfId="1" applyNumberFormat="1" applyFont="1" applyFill="1" applyBorder="1" applyAlignment="1" applyProtection="1">
      <alignment horizontal="center" vertical="center" wrapText="1"/>
      <protection locked="0"/>
    </xf>
    <xf numFmtId="49" fontId="4" fillId="9" borderId="31" xfId="1" applyNumberFormat="1" applyFont="1" applyFill="1" applyBorder="1" applyAlignment="1" applyProtection="1">
      <alignment horizontal="center" vertical="center" wrapText="1"/>
      <protection locked="0"/>
    </xf>
    <xf numFmtId="0" fontId="4" fillId="15" borderId="13" xfId="0" applyFont="1" applyFill="1" applyBorder="1" applyAlignment="1">
      <alignment horizontal="center"/>
    </xf>
    <xf numFmtId="0" fontId="4" fillId="15" borderId="9" xfId="0" applyFont="1" applyFill="1" applyBorder="1" applyAlignment="1">
      <alignment horizontal="center"/>
    </xf>
    <xf numFmtId="0" fontId="4" fillId="15" borderId="10" xfId="0" applyFont="1" applyFill="1" applyBorder="1" applyAlignment="1">
      <alignment horizontal="center"/>
    </xf>
    <xf numFmtId="0" fontId="4" fillId="15" borderId="14" xfId="0" applyFont="1" applyFill="1" applyBorder="1" applyAlignment="1">
      <alignment horizontal="center"/>
    </xf>
    <xf numFmtId="0" fontId="4" fillId="15" borderId="0" xfId="0" applyFont="1" applyFill="1" applyAlignment="1">
      <alignment horizontal="center"/>
    </xf>
    <xf numFmtId="0" fontId="4" fillId="15" borderId="11" xfId="0" applyFont="1" applyFill="1" applyBorder="1" applyAlignment="1">
      <alignment horizontal="center"/>
    </xf>
    <xf numFmtId="0" fontId="4" fillId="15" borderId="15" xfId="0" applyFont="1" applyFill="1" applyBorder="1" applyAlignment="1">
      <alignment horizontal="center"/>
    </xf>
    <xf numFmtId="0" fontId="4" fillId="15" borderId="16" xfId="0" applyFont="1" applyFill="1" applyBorder="1" applyAlignment="1">
      <alignment horizontal="center"/>
    </xf>
    <xf numFmtId="0" fontId="4" fillId="15" borderId="12" xfId="0" applyFont="1" applyFill="1" applyBorder="1" applyAlignment="1">
      <alignment horizontal="center"/>
    </xf>
    <xf numFmtId="0" fontId="4" fillId="9" borderId="13"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81"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0" xfId="0" applyFont="1" applyFill="1" applyAlignment="1">
      <alignment horizontal="center" vertical="center"/>
    </xf>
    <xf numFmtId="0" fontId="4" fillId="9" borderId="80" xfId="0" applyFont="1" applyFill="1" applyBorder="1" applyAlignment="1">
      <alignment horizontal="center" vertical="center"/>
    </xf>
    <xf numFmtId="0" fontId="4" fillId="9" borderId="15" xfId="0" applyFont="1" applyFill="1" applyBorder="1" applyAlignment="1">
      <alignment horizontal="center" vertical="center"/>
    </xf>
    <xf numFmtId="0" fontId="4" fillId="9" borderId="16" xfId="0" applyFont="1" applyFill="1" applyBorder="1" applyAlignment="1">
      <alignment horizontal="center" vertical="center"/>
    </xf>
    <xf numFmtId="0" fontId="4" fillId="9" borderId="82" xfId="0" applyFont="1" applyFill="1" applyBorder="1" applyAlignment="1">
      <alignment horizontal="center" vertical="center"/>
    </xf>
    <xf numFmtId="49" fontId="4" fillId="0" borderId="13"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49" fontId="4" fillId="0" borderId="10" xfId="0" applyNumberFormat="1" applyFont="1" applyBorder="1" applyAlignment="1" applyProtection="1">
      <alignment horizontal="center" vertical="center" wrapText="1"/>
      <protection locked="0"/>
    </xf>
    <xf numFmtId="49" fontId="4" fillId="0" borderId="14" xfId="0" applyNumberFormat="1" applyFont="1" applyBorder="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49" fontId="4" fillId="0" borderId="11" xfId="0" applyNumberFormat="1" applyFont="1" applyBorder="1" applyAlignment="1" applyProtection="1">
      <alignment horizontal="center" vertical="center" wrapText="1"/>
      <protection locked="0"/>
    </xf>
    <xf numFmtId="49" fontId="4" fillId="0" borderId="15" xfId="0" applyNumberFormat="1" applyFont="1" applyBorder="1" applyAlignment="1" applyProtection="1">
      <alignment horizontal="center" vertical="center" wrapText="1"/>
      <protection locked="0"/>
    </xf>
    <xf numFmtId="49" fontId="4" fillId="0" borderId="16" xfId="0" applyNumberFormat="1" applyFont="1" applyBorder="1" applyAlignment="1" applyProtection="1">
      <alignment horizontal="center" vertical="center" wrapText="1"/>
      <protection locked="0"/>
    </xf>
    <xf numFmtId="49" fontId="4" fillId="0" borderId="12" xfId="0" applyNumberFormat="1" applyFont="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43" fontId="4" fillId="0" borderId="3" xfId="1" applyFont="1" applyBorder="1" applyAlignment="1" applyProtection="1">
      <alignment vertical="center"/>
      <protection locked="0"/>
    </xf>
    <xf numFmtId="43" fontId="4" fillId="0" borderId="5" xfId="1" applyFont="1" applyBorder="1" applyAlignment="1" applyProtection="1">
      <alignment vertical="center"/>
      <protection locked="0"/>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5" xfId="0" applyFont="1" applyFill="1" applyBorder="1" applyAlignment="1">
      <alignment horizontal="center" vertical="center"/>
    </xf>
    <xf numFmtId="0" fontId="4" fillId="2" borderId="1" xfId="0" applyFont="1" applyFill="1" applyBorder="1" applyAlignment="1">
      <alignment vertical="center" wrapText="1"/>
    </xf>
    <xf numFmtId="49" fontId="5" fillId="0" borderId="1" xfId="3" applyNumberFormat="1" applyFont="1" applyFill="1" applyBorder="1" applyAlignment="1">
      <alignment horizontal="left" vertical="center" wrapText="1"/>
    </xf>
    <xf numFmtId="49" fontId="4" fillId="0" borderId="1" xfId="3" applyNumberFormat="1" applyFont="1" applyFill="1" applyBorder="1" applyAlignment="1">
      <alignment horizontal="left" vertical="center" wrapText="1"/>
    </xf>
    <xf numFmtId="0" fontId="9" fillId="2" borderId="1" xfId="0" applyFont="1" applyFill="1" applyBorder="1" applyAlignment="1">
      <alignment horizontal="left" vertical="top" wrapText="1"/>
    </xf>
    <xf numFmtId="0" fontId="9" fillId="2" borderId="1" xfId="0" applyFont="1" applyFill="1" applyBorder="1" applyAlignment="1">
      <alignment horizontal="left" vertical="top"/>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3" fillId="8" borderId="1" xfId="0" applyFont="1" applyFill="1" applyBorder="1" applyAlignment="1">
      <alignment horizontal="center"/>
    </xf>
    <xf numFmtId="0" fontId="6" fillId="3" borderId="1" xfId="0" applyFont="1" applyFill="1" applyBorder="1" applyAlignment="1">
      <alignment horizontal="center" vertical="center"/>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6" fillId="7" borderId="2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3" fillId="8" borderId="25" xfId="0" applyFont="1" applyFill="1" applyBorder="1" applyAlignment="1">
      <alignment horizontal="center" vertical="center" wrapText="1"/>
    </xf>
    <xf numFmtId="49" fontId="4" fillId="0" borderId="26" xfId="1" applyNumberFormat="1" applyFont="1" applyFill="1" applyBorder="1" applyAlignment="1" applyProtection="1">
      <alignment horizontal="center" vertical="center" wrapText="1"/>
      <protection locked="0"/>
    </xf>
    <xf numFmtId="49" fontId="4" fillId="0" borderId="31" xfId="1" applyNumberFormat="1" applyFont="1" applyFill="1" applyBorder="1" applyAlignment="1" applyProtection="1">
      <alignment horizontal="center" vertical="center" wrapText="1"/>
      <protection locked="0"/>
    </xf>
    <xf numFmtId="49" fontId="5" fillId="0" borderId="31" xfId="1" applyNumberFormat="1" applyFont="1" applyFill="1" applyBorder="1" applyAlignment="1" applyProtection="1">
      <alignment horizontal="center" vertical="center" wrapText="1"/>
      <protection locked="0"/>
    </xf>
    <xf numFmtId="49" fontId="4" fillId="0" borderId="32" xfId="1" applyNumberFormat="1" applyFont="1" applyFill="1" applyBorder="1" applyAlignment="1" applyProtection="1">
      <alignment horizontal="center" vertical="center"/>
      <protection locked="0"/>
    </xf>
    <xf numFmtId="0" fontId="8" fillId="2" borderId="31"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6" fillId="3" borderId="33" xfId="0" applyFont="1" applyFill="1" applyBorder="1" applyAlignment="1">
      <alignment horizontal="center"/>
    </xf>
    <xf numFmtId="0" fontId="6" fillId="3" borderId="34" xfId="0" applyFont="1" applyFill="1" applyBorder="1" applyAlignment="1">
      <alignment horizontal="center"/>
    </xf>
    <xf numFmtId="0" fontId="6" fillId="3" borderId="35" xfId="0" applyFont="1" applyFill="1" applyBorder="1" applyAlignment="1">
      <alignment horizontal="center"/>
    </xf>
    <xf numFmtId="0" fontId="8" fillId="2" borderId="1"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0" xfId="0" applyFont="1" applyAlignment="1">
      <alignment horizontal="center" vertical="center" wrapText="1"/>
    </xf>
    <xf numFmtId="0" fontId="4" fillId="0" borderId="23"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1" fontId="8" fillId="2" borderId="3" xfId="0" applyNumberFormat="1" applyFont="1" applyFill="1" applyBorder="1" applyAlignment="1">
      <alignment horizontal="left" vertical="center" wrapText="1"/>
    </xf>
    <xf numFmtId="1" fontId="8" fillId="2" borderId="4" xfId="0" applyNumberFormat="1" applyFont="1" applyFill="1" applyBorder="1" applyAlignment="1">
      <alignment horizontal="left" vertical="center" wrapText="1"/>
    </xf>
    <xf numFmtId="1" fontId="8" fillId="2" borderId="30" xfId="0" applyNumberFormat="1"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0" xfId="0" applyFont="1" applyFill="1" applyBorder="1" applyAlignment="1">
      <alignment horizontal="left" vertical="center" wrapText="1"/>
    </xf>
    <xf numFmtId="6" fontId="8" fillId="2" borderId="1" xfId="1" applyNumberFormat="1" applyFont="1" applyFill="1" applyBorder="1" applyAlignment="1">
      <alignment horizontal="left" vertical="top" wrapText="1"/>
    </xf>
    <xf numFmtId="43" fontId="8" fillId="2" borderId="1" xfId="1" applyFont="1" applyFill="1" applyBorder="1" applyAlignment="1">
      <alignment horizontal="left" vertical="top" wrapText="1"/>
    </xf>
    <xf numFmtId="43" fontId="8" fillId="2" borderId="29" xfId="1" applyFont="1" applyFill="1" applyBorder="1" applyAlignment="1">
      <alignment horizontal="left" vertical="top" wrapText="1"/>
    </xf>
    <xf numFmtId="0" fontId="28" fillId="0" borderId="67" xfId="0" applyFont="1" applyBorder="1" applyAlignment="1" applyProtection="1">
      <alignment horizontal="center" vertical="center"/>
      <protection hidden="1"/>
    </xf>
    <xf numFmtId="0" fontId="28" fillId="0" borderId="68" xfId="0" applyFont="1" applyBorder="1" applyAlignment="1" applyProtection="1">
      <alignment horizontal="center" vertical="center"/>
      <protection hidden="1"/>
    </xf>
    <xf numFmtId="4" fontId="23" fillId="2" borderId="56" xfId="0" applyNumberFormat="1" applyFont="1" applyFill="1" applyBorder="1" applyAlignment="1" applyProtection="1">
      <alignment horizontal="left" vertical="center" wrapText="1"/>
      <protection hidden="1"/>
    </xf>
    <xf numFmtId="4" fontId="23" fillId="2" borderId="61" xfId="0" applyNumberFormat="1" applyFont="1" applyFill="1" applyBorder="1" applyAlignment="1" applyProtection="1">
      <alignment horizontal="left" vertical="center" wrapText="1"/>
      <protection hidden="1"/>
    </xf>
    <xf numFmtId="0" fontId="19" fillId="0" borderId="42" xfId="0" applyFont="1" applyBorder="1" applyAlignment="1" applyProtection="1">
      <alignment horizontal="right" vertical="center"/>
      <protection hidden="1"/>
    </xf>
    <xf numFmtId="0" fontId="19" fillId="0" borderId="43" xfId="0" applyFont="1" applyBorder="1" applyAlignment="1" applyProtection="1">
      <alignment horizontal="right" vertical="center"/>
      <protection hidden="1"/>
    </xf>
    <xf numFmtId="0" fontId="3" fillId="2" borderId="43"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hidden="1"/>
    </xf>
    <xf numFmtId="0" fontId="21" fillId="10" borderId="45" xfId="0" applyFont="1" applyFill="1" applyBorder="1" applyAlignment="1" applyProtection="1">
      <alignment horizontal="center" vertical="center"/>
      <protection hidden="1"/>
    </xf>
    <xf numFmtId="0" fontId="21" fillId="10" borderId="46" xfId="0" applyFont="1" applyFill="1" applyBorder="1" applyAlignment="1" applyProtection="1">
      <alignment horizontal="center" vertical="center"/>
      <protection hidden="1"/>
    </xf>
    <xf numFmtId="0" fontId="21" fillId="10" borderId="47" xfId="0" applyFont="1" applyFill="1" applyBorder="1" applyAlignment="1" applyProtection="1">
      <alignment horizontal="center" vertical="center"/>
      <protection hidden="1"/>
    </xf>
    <xf numFmtId="0" fontId="22" fillId="11" borderId="48" xfId="0" applyFont="1" applyFill="1" applyBorder="1" applyAlignment="1" applyProtection="1">
      <alignment horizontal="center" vertical="center" wrapText="1"/>
      <protection hidden="1"/>
    </xf>
    <xf numFmtId="0" fontId="22" fillId="11" borderId="52" xfId="0" applyFont="1" applyFill="1" applyBorder="1" applyAlignment="1" applyProtection="1">
      <alignment horizontal="center" vertical="center" wrapText="1"/>
      <protection hidden="1"/>
    </xf>
    <xf numFmtId="0" fontId="22" fillId="11" borderId="49" xfId="0" applyFont="1" applyFill="1" applyBorder="1" applyAlignment="1" applyProtection="1">
      <alignment horizontal="center" vertical="center" wrapText="1"/>
      <protection hidden="1"/>
    </xf>
    <xf numFmtId="0" fontId="22" fillId="11" borderId="53" xfId="0" applyFont="1" applyFill="1" applyBorder="1" applyAlignment="1" applyProtection="1">
      <alignment horizontal="center" vertical="center" wrapText="1"/>
      <protection hidden="1"/>
    </xf>
    <xf numFmtId="0" fontId="22" fillId="11" borderId="50" xfId="0" applyFont="1" applyFill="1" applyBorder="1" applyAlignment="1" applyProtection="1">
      <alignment horizontal="center" vertical="center" wrapText="1"/>
      <protection hidden="1"/>
    </xf>
    <xf numFmtId="0" fontId="22" fillId="11" borderId="51" xfId="0" applyFont="1" applyFill="1" applyBorder="1" applyAlignment="1" applyProtection="1">
      <alignment horizontal="center" vertical="center" wrapText="1"/>
      <protection hidden="1"/>
    </xf>
    <xf numFmtId="6" fontId="19" fillId="0" borderId="36" xfId="0" applyNumberFormat="1" applyFont="1" applyBorder="1" applyAlignment="1" applyProtection="1">
      <alignment horizontal="right" vertical="center"/>
      <protection hidden="1"/>
    </xf>
    <xf numFmtId="6" fontId="19" fillId="0" borderId="37" xfId="0" applyNumberFormat="1" applyFont="1" applyBorder="1" applyAlignment="1" applyProtection="1">
      <alignment horizontal="right" vertical="center"/>
      <protection hidden="1"/>
    </xf>
    <xf numFmtId="0" fontId="20" fillId="2" borderId="37" xfId="0" applyFont="1" applyFill="1" applyBorder="1" applyAlignment="1" applyProtection="1">
      <alignment horizontal="center" vertical="center" wrapText="1"/>
      <protection hidden="1"/>
    </xf>
    <xf numFmtId="0" fontId="20" fillId="2" borderId="38" xfId="0" applyFont="1" applyFill="1" applyBorder="1" applyAlignment="1" applyProtection="1">
      <alignment horizontal="center" vertical="center" wrapText="1"/>
      <protection hidden="1"/>
    </xf>
    <xf numFmtId="0" fontId="19" fillId="0" borderId="39" xfId="0" applyFont="1" applyBorder="1" applyAlignment="1" applyProtection="1">
      <alignment horizontal="right" vertical="center"/>
      <protection hidden="1"/>
    </xf>
    <xf numFmtId="0" fontId="19" fillId="0" borderId="40" xfId="0" applyFont="1" applyBorder="1" applyAlignment="1" applyProtection="1">
      <alignment horizontal="right" vertical="center"/>
      <protection hidden="1"/>
    </xf>
    <xf numFmtId="6" fontId="20" fillId="2" borderId="40" xfId="0" applyNumberFormat="1" applyFont="1" applyFill="1" applyBorder="1" applyAlignment="1" applyProtection="1">
      <alignment horizontal="center" vertical="center"/>
      <protection hidden="1"/>
    </xf>
    <xf numFmtId="6" fontId="20" fillId="2" borderId="41" xfId="0" applyNumberFormat="1" applyFont="1" applyFill="1" applyBorder="1" applyAlignment="1" applyProtection="1">
      <alignment horizontal="center" vertical="center"/>
      <protection hidden="1"/>
    </xf>
    <xf numFmtId="6" fontId="19" fillId="0" borderId="39" xfId="0" applyNumberFormat="1" applyFont="1" applyBorder="1" applyAlignment="1" applyProtection="1">
      <alignment horizontal="right" vertical="center"/>
      <protection hidden="1"/>
    </xf>
    <xf numFmtId="6" fontId="19" fillId="0" borderId="40" xfId="0" applyNumberFormat="1" applyFont="1" applyBorder="1" applyAlignment="1" applyProtection="1">
      <alignment horizontal="right" vertical="center"/>
      <protection hidden="1"/>
    </xf>
    <xf numFmtId="0" fontId="3" fillId="2" borderId="40" xfId="0" applyFont="1" applyFill="1" applyBorder="1" applyAlignment="1" applyProtection="1">
      <alignment horizontal="center" vertical="center"/>
      <protection hidden="1"/>
    </xf>
    <xf numFmtId="0" fontId="3" fillId="2" borderId="41" xfId="0" applyFont="1" applyFill="1" applyBorder="1" applyAlignment="1" applyProtection="1">
      <alignment horizontal="center" vertical="center"/>
      <protection hidden="1"/>
    </xf>
    <xf numFmtId="0" fontId="6" fillId="3" borderId="0" xfId="0" applyFont="1" applyFill="1" applyAlignment="1">
      <alignment horizontal="center"/>
    </xf>
    <xf numFmtId="0" fontId="11"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30" fillId="12" borderId="0" xfId="0" applyFont="1" applyFill="1" applyAlignment="1">
      <alignment horizontal="center" vertical="center" wrapText="1"/>
    </xf>
    <xf numFmtId="0" fontId="30" fillId="12" borderId="0" xfId="0" applyFont="1" applyFill="1" applyAlignment="1">
      <alignment horizontal="center" vertical="center"/>
    </xf>
    <xf numFmtId="0" fontId="0" fillId="0" borderId="0" xfId="0" applyAlignment="1">
      <alignment horizontal="left"/>
    </xf>
    <xf numFmtId="0" fontId="0" fillId="0" borderId="0" xfId="0" applyAlignment="1">
      <alignment horizontal="left" vertical="center"/>
    </xf>
    <xf numFmtId="0" fontId="43" fillId="0" borderId="17"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23" xfId="0" applyFont="1" applyBorder="1" applyAlignment="1">
      <alignment horizontal="center" vertical="center" wrapText="1"/>
    </xf>
    <xf numFmtId="0" fontId="42" fillId="0" borderId="17" xfId="0" applyFont="1" applyBorder="1" applyAlignment="1">
      <alignment horizontal="right" vertical="center" wrapText="1"/>
    </xf>
    <xf numFmtId="0" fontId="42" fillId="0" borderId="19" xfId="0" applyFont="1" applyBorder="1" applyAlignment="1">
      <alignment horizontal="left" vertical="center" wrapText="1"/>
    </xf>
    <xf numFmtId="0" fontId="42" fillId="0" borderId="21" xfId="0" applyFont="1" applyBorder="1" applyAlignment="1">
      <alignment horizontal="right" vertical="center" wrapText="1"/>
    </xf>
    <xf numFmtId="0" fontId="42" fillId="0" borderId="80" xfId="0" applyFont="1" applyBorder="1" applyAlignment="1">
      <alignment horizontal="left" vertical="center" wrapText="1"/>
    </xf>
    <xf numFmtId="14" fontId="42" fillId="0" borderId="80" xfId="0" applyNumberFormat="1" applyFont="1" applyBorder="1" applyAlignment="1">
      <alignment horizontal="left" vertical="center" wrapText="1"/>
    </xf>
    <xf numFmtId="0" fontId="42" fillId="0" borderId="22" xfId="0" applyFont="1" applyBorder="1" applyAlignment="1">
      <alignment horizontal="right" vertical="center" wrapText="1"/>
    </xf>
    <xf numFmtId="0" fontId="42" fillId="0" borderId="24" xfId="0" applyFont="1" applyBorder="1" applyAlignment="1">
      <alignment horizontal="left" vertical="center" wrapText="1"/>
    </xf>
  </cellXfs>
  <cellStyles count="9">
    <cellStyle name="Currency" xfId="3" xr:uid="{911A03B7-272E-4539-9656-AD92E973161E}"/>
    <cellStyle name="Currency 2" xfId="6" xr:uid="{467FF68E-DCD6-4341-888D-6BB16381D9E2}"/>
    <cellStyle name="Millares" xfId="1" builtinId="3"/>
    <cellStyle name="Millares 2" xfId="5" xr:uid="{F017F3C8-6733-433A-81E9-F7AE2FB74453}"/>
    <cellStyle name="Moneda [0] 2" xfId="4" xr:uid="{699A03B0-ADB7-9841-9F19-B260FA0A45F4}"/>
    <cellStyle name="Moneda 2" xfId="7" xr:uid="{6ACB0D1A-E5A9-435E-AF5B-5D28115CE63B}"/>
    <cellStyle name="Moneda 3" xfId="8" xr:uid="{1B5A0811-2A37-4DDB-98B1-8D59D2F96E1A}"/>
    <cellStyle name="Normal" xfId="0" builtinId="0"/>
    <cellStyle name="Porcentaje" xfId="2" builtinId="5"/>
  </cellStyles>
  <dxfs count="1">
    <dxf>
      <fill>
        <patternFill>
          <bgColor rgb="FFFF0000"/>
        </patternFill>
      </fill>
      <border>
        <left style="thin">
          <color rgb="FFFFFF00"/>
        </left>
        <right style="thin">
          <color rgb="FFFFFF00"/>
        </right>
        <top style="thin">
          <color rgb="FFFFFF00"/>
        </top>
        <bottom style="thin">
          <color rgb="FFFFFF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tmp"/><Relationship Id="rId2" Type="http://schemas.openxmlformats.org/officeDocument/2006/relationships/image" Target="../media/image8.tmp"/><Relationship Id="rId1" Type="http://schemas.openxmlformats.org/officeDocument/2006/relationships/image" Target="../media/image7.tmp"/></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276804</xdr:colOff>
      <xdr:row>0</xdr:row>
      <xdr:rowOff>59807</xdr:rowOff>
    </xdr:from>
    <xdr:to>
      <xdr:col>2</xdr:col>
      <xdr:colOff>816265</xdr:colOff>
      <xdr:row>3</xdr:row>
      <xdr:rowOff>215968</xdr:rowOff>
    </xdr:to>
    <xdr:pic>
      <xdr:nvPicPr>
        <xdr:cNvPr id="2" name="Imagen 1">
          <a:extLst>
            <a:ext uri="{FF2B5EF4-FFF2-40B4-BE49-F238E27FC236}">
              <a16:creationId xmlns:a16="http://schemas.microsoft.com/office/drawing/2014/main" id="{3AE779E0-BF25-F04E-8529-E50AC3D42D14}"/>
            </a:ext>
          </a:extLst>
        </xdr:cNvPr>
        <xdr:cNvPicPr>
          <a:picLocks noChangeAspect="1"/>
        </xdr:cNvPicPr>
      </xdr:nvPicPr>
      <xdr:blipFill>
        <a:blip xmlns:r="http://schemas.openxmlformats.org/officeDocument/2006/relationships" r:embed="rId1"/>
        <a:stretch>
          <a:fillRect/>
        </a:stretch>
      </xdr:blipFill>
      <xdr:spPr>
        <a:xfrm>
          <a:off x="822904" y="59807"/>
          <a:ext cx="4031961" cy="1299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495300</xdr:colOff>
      <xdr:row>0</xdr:row>
      <xdr:rowOff>190501</xdr:rowOff>
    </xdr:from>
    <xdr:to>
      <xdr:col>2</xdr:col>
      <xdr:colOff>647700</xdr:colOff>
      <xdr:row>3</xdr:row>
      <xdr:rowOff>138596</xdr:rowOff>
    </xdr:to>
    <xdr:pic>
      <xdr:nvPicPr>
        <xdr:cNvPr id="2" name="Imagen 1">
          <a:extLst>
            <a:ext uri="{FF2B5EF4-FFF2-40B4-BE49-F238E27FC236}">
              <a16:creationId xmlns:a16="http://schemas.microsoft.com/office/drawing/2014/main" id="{28128569-1AA7-4F27-B2E9-2995236496D4}"/>
            </a:ext>
          </a:extLst>
        </xdr:cNvPr>
        <xdr:cNvPicPr>
          <a:picLocks noChangeAspect="1"/>
        </xdr:cNvPicPr>
      </xdr:nvPicPr>
      <xdr:blipFill>
        <a:blip xmlns:r="http://schemas.openxmlformats.org/officeDocument/2006/relationships" r:embed="rId1"/>
        <a:stretch>
          <a:fillRect/>
        </a:stretch>
      </xdr:blipFill>
      <xdr:spPr>
        <a:xfrm>
          <a:off x="1043940" y="190501"/>
          <a:ext cx="4701540" cy="1517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247650</xdr:colOff>
      <xdr:row>3</xdr:row>
      <xdr:rowOff>0</xdr:rowOff>
    </xdr:from>
    <xdr:to>
      <xdr:col>14</xdr:col>
      <xdr:colOff>501650</xdr:colOff>
      <xdr:row>4</xdr:row>
      <xdr:rowOff>126491</xdr:rowOff>
    </xdr:to>
    <xdr:sp macro="" textlink="">
      <xdr:nvSpPr>
        <xdr:cNvPr id="8" name="CuadroTexto 25">
          <a:extLst>
            <a:ext uri="{FF2B5EF4-FFF2-40B4-BE49-F238E27FC236}">
              <a16:creationId xmlns:a16="http://schemas.microsoft.com/office/drawing/2014/main" id="{B3FBC763-B01E-8462-98A5-BCCC36AB9BDA}"/>
            </a:ext>
          </a:extLst>
        </xdr:cNvPr>
        <xdr:cNvSpPr txBox="1"/>
      </xdr:nvSpPr>
      <xdr:spPr>
        <a:xfrm>
          <a:off x="10915650" y="990600"/>
          <a:ext cx="254000" cy="37414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b="1"/>
        </a:p>
      </xdr:txBody>
    </xdr:sp>
    <xdr:clientData/>
  </xdr:twoCellAnchor>
  <xdr:twoCellAnchor editAs="oneCell">
    <xdr:from>
      <xdr:col>0</xdr:col>
      <xdr:colOff>713508</xdr:colOff>
      <xdr:row>30</xdr:row>
      <xdr:rowOff>108524</xdr:rowOff>
    </xdr:from>
    <xdr:to>
      <xdr:col>10</xdr:col>
      <xdr:colOff>734291</xdr:colOff>
      <xdr:row>42</xdr:row>
      <xdr:rowOff>124220</xdr:rowOff>
    </xdr:to>
    <xdr:pic>
      <xdr:nvPicPr>
        <xdr:cNvPr id="73" name="Imagen 72">
          <a:extLst>
            <a:ext uri="{FF2B5EF4-FFF2-40B4-BE49-F238E27FC236}">
              <a16:creationId xmlns:a16="http://schemas.microsoft.com/office/drawing/2014/main" id="{ADC04289-711C-8ACF-6C80-6AB724A06755}"/>
            </a:ext>
          </a:extLst>
        </xdr:cNvPr>
        <xdr:cNvPicPr>
          <a:picLocks noChangeAspect="1"/>
        </xdr:cNvPicPr>
      </xdr:nvPicPr>
      <xdr:blipFill>
        <a:blip xmlns:r="http://schemas.openxmlformats.org/officeDocument/2006/relationships" r:embed="rId1"/>
        <a:stretch>
          <a:fillRect/>
        </a:stretch>
      </xdr:blipFill>
      <xdr:spPr>
        <a:xfrm>
          <a:off x="713508" y="11337633"/>
          <a:ext cx="7848601" cy="3340787"/>
        </a:xfrm>
        <a:prstGeom prst="rect">
          <a:avLst/>
        </a:prstGeom>
      </xdr:spPr>
    </xdr:pic>
    <xdr:clientData/>
  </xdr:twoCellAnchor>
  <xdr:twoCellAnchor editAs="oneCell">
    <xdr:from>
      <xdr:col>0</xdr:col>
      <xdr:colOff>775853</xdr:colOff>
      <xdr:row>57</xdr:row>
      <xdr:rowOff>20303</xdr:rowOff>
    </xdr:from>
    <xdr:to>
      <xdr:col>11</xdr:col>
      <xdr:colOff>20781</xdr:colOff>
      <xdr:row>63</xdr:row>
      <xdr:rowOff>78825</xdr:rowOff>
    </xdr:to>
    <xdr:pic>
      <xdr:nvPicPr>
        <xdr:cNvPr id="80" name="Imagen 79">
          <a:extLst>
            <a:ext uri="{FF2B5EF4-FFF2-40B4-BE49-F238E27FC236}">
              <a16:creationId xmlns:a16="http://schemas.microsoft.com/office/drawing/2014/main" id="{3F0A932E-45F6-7392-8E57-1D639BA1866E}"/>
            </a:ext>
          </a:extLst>
        </xdr:cNvPr>
        <xdr:cNvPicPr>
          <a:picLocks noChangeAspect="1"/>
        </xdr:cNvPicPr>
      </xdr:nvPicPr>
      <xdr:blipFill>
        <a:blip xmlns:r="http://schemas.openxmlformats.org/officeDocument/2006/relationships" r:embed="rId2"/>
        <a:stretch>
          <a:fillRect/>
        </a:stretch>
      </xdr:blipFill>
      <xdr:spPr>
        <a:xfrm>
          <a:off x="775853" y="21564121"/>
          <a:ext cx="7855528" cy="1139177"/>
        </a:xfrm>
        <a:prstGeom prst="rect">
          <a:avLst/>
        </a:prstGeom>
      </xdr:spPr>
    </xdr:pic>
    <xdr:clientData/>
  </xdr:twoCellAnchor>
  <xdr:twoCellAnchor editAs="oneCell">
    <xdr:from>
      <xdr:col>0</xdr:col>
      <xdr:colOff>782780</xdr:colOff>
      <xdr:row>69</xdr:row>
      <xdr:rowOff>736727</xdr:rowOff>
    </xdr:from>
    <xdr:to>
      <xdr:col>11</xdr:col>
      <xdr:colOff>20781</xdr:colOff>
      <xdr:row>87</xdr:row>
      <xdr:rowOff>148681</xdr:rowOff>
    </xdr:to>
    <xdr:pic>
      <xdr:nvPicPr>
        <xdr:cNvPr id="105" name="Imagen 104">
          <a:extLst>
            <a:ext uri="{FF2B5EF4-FFF2-40B4-BE49-F238E27FC236}">
              <a16:creationId xmlns:a16="http://schemas.microsoft.com/office/drawing/2014/main" id="{808F3FAA-0164-03CD-6F53-AC593210F1F9}"/>
            </a:ext>
          </a:extLst>
        </xdr:cNvPr>
        <xdr:cNvPicPr>
          <a:picLocks noChangeAspect="1"/>
        </xdr:cNvPicPr>
      </xdr:nvPicPr>
      <xdr:blipFill>
        <a:blip xmlns:r="http://schemas.openxmlformats.org/officeDocument/2006/relationships" r:embed="rId3"/>
        <a:stretch>
          <a:fillRect/>
        </a:stretch>
      </xdr:blipFill>
      <xdr:spPr>
        <a:xfrm>
          <a:off x="782780" y="25397818"/>
          <a:ext cx="7848601" cy="3824627"/>
        </a:xfrm>
        <a:prstGeom prst="rect">
          <a:avLst/>
        </a:prstGeom>
      </xdr:spPr>
    </xdr:pic>
    <xdr:clientData/>
  </xdr:twoCellAnchor>
  <xdr:twoCellAnchor editAs="oneCell">
    <xdr:from>
      <xdr:col>0</xdr:col>
      <xdr:colOff>762001</xdr:colOff>
      <xdr:row>7</xdr:row>
      <xdr:rowOff>92541</xdr:rowOff>
    </xdr:from>
    <xdr:to>
      <xdr:col>10</xdr:col>
      <xdr:colOff>775855</xdr:colOff>
      <xdr:row>18</xdr:row>
      <xdr:rowOff>58510</xdr:rowOff>
    </xdr:to>
    <xdr:pic>
      <xdr:nvPicPr>
        <xdr:cNvPr id="122" name="Imagen 121">
          <a:extLst>
            <a:ext uri="{FF2B5EF4-FFF2-40B4-BE49-F238E27FC236}">
              <a16:creationId xmlns:a16="http://schemas.microsoft.com/office/drawing/2014/main" id="{2F308659-58BE-B21A-A57D-68E7EC5895B7}"/>
            </a:ext>
          </a:extLst>
        </xdr:cNvPr>
        <xdr:cNvPicPr>
          <a:picLocks noChangeAspect="1"/>
        </xdr:cNvPicPr>
      </xdr:nvPicPr>
      <xdr:blipFill>
        <a:blip xmlns:r="http://schemas.openxmlformats.org/officeDocument/2006/relationships" r:embed="rId4"/>
        <a:stretch>
          <a:fillRect/>
        </a:stretch>
      </xdr:blipFill>
      <xdr:spPr>
        <a:xfrm>
          <a:off x="762001" y="2433959"/>
          <a:ext cx="7841672" cy="27853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10</xdr:row>
      <xdr:rowOff>0</xdr:rowOff>
    </xdr:from>
    <xdr:to>
      <xdr:col>9</xdr:col>
      <xdr:colOff>19051</xdr:colOff>
      <xdr:row>15</xdr:row>
      <xdr:rowOff>133</xdr:rowOff>
    </xdr:to>
    <xdr:pic>
      <xdr:nvPicPr>
        <xdr:cNvPr id="2" name="Imagen 1">
          <a:extLst>
            <a:ext uri="{FF2B5EF4-FFF2-40B4-BE49-F238E27FC236}">
              <a16:creationId xmlns:a16="http://schemas.microsoft.com/office/drawing/2014/main" id="{CEEDF995-203F-4C74-9D39-52CB77D822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1" y="3248025"/>
          <a:ext cx="6229350" cy="952633"/>
        </a:xfrm>
        <a:prstGeom prst="rect">
          <a:avLst/>
        </a:prstGeom>
      </xdr:spPr>
    </xdr:pic>
    <xdr:clientData/>
  </xdr:twoCellAnchor>
  <xdr:twoCellAnchor editAs="oneCell">
    <xdr:from>
      <xdr:col>2</xdr:col>
      <xdr:colOff>723900</xdr:colOff>
      <xdr:row>20</xdr:row>
      <xdr:rowOff>28576</xdr:rowOff>
    </xdr:from>
    <xdr:to>
      <xdr:col>7</xdr:col>
      <xdr:colOff>324342</xdr:colOff>
      <xdr:row>23</xdr:row>
      <xdr:rowOff>133350</xdr:rowOff>
    </xdr:to>
    <xdr:pic>
      <xdr:nvPicPr>
        <xdr:cNvPr id="3" name="Imagen 2">
          <a:extLst>
            <a:ext uri="{FF2B5EF4-FFF2-40B4-BE49-F238E27FC236}">
              <a16:creationId xmlns:a16="http://schemas.microsoft.com/office/drawing/2014/main" id="{FDDC3E4C-E23A-47B0-A0B7-16297F4EFCE2}"/>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4629"/>
        <a:stretch/>
      </xdr:blipFill>
      <xdr:spPr>
        <a:xfrm>
          <a:off x="2247900" y="5286376"/>
          <a:ext cx="3524742" cy="619124"/>
        </a:xfrm>
        <a:prstGeom prst="rect">
          <a:avLst/>
        </a:prstGeom>
      </xdr:spPr>
    </xdr:pic>
    <xdr:clientData/>
  </xdr:twoCellAnchor>
  <xdr:twoCellAnchor editAs="oneCell">
    <xdr:from>
      <xdr:col>1</xdr:col>
      <xdr:colOff>0</xdr:colOff>
      <xdr:row>27</xdr:row>
      <xdr:rowOff>0</xdr:rowOff>
    </xdr:from>
    <xdr:to>
      <xdr:col>9</xdr:col>
      <xdr:colOff>28575</xdr:colOff>
      <xdr:row>32</xdr:row>
      <xdr:rowOff>142875</xdr:rowOff>
    </xdr:to>
    <xdr:pic>
      <xdr:nvPicPr>
        <xdr:cNvPr id="4" name="Imagen 3">
          <a:extLst>
            <a:ext uri="{FF2B5EF4-FFF2-40B4-BE49-F238E27FC236}">
              <a16:creationId xmlns:a16="http://schemas.microsoft.com/office/drawing/2014/main" id="{764A5484-E896-48CD-9FAB-C8CB09D394E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2000" y="6858000"/>
          <a:ext cx="6238875" cy="109537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B08A0-0812-6040-BCBC-CBDCF058CDFC}">
  <sheetPr codeName="Hoja1">
    <tabColor rgb="FF002060"/>
    <pageSetUpPr fitToPage="1"/>
  </sheetPr>
  <dimension ref="A1:UPJ93"/>
  <sheetViews>
    <sheetView showGridLines="0" tabSelected="1" zoomScale="55" zoomScaleNormal="55" zoomScalePageLayoutView="55" workbookViewId="0"/>
  </sheetViews>
  <sheetFormatPr baseColWidth="10" defaultColWidth="0" defaultRowHeight="0" customHeight="1" zeroHeight="1" x14ac:dyDescent="0.35"/>
  <cols>
    <col min="1" max="1" width="8" style="6" customWidth="1"/>
    <col min="2" max="2" width="50.88671875" style="6" bestFit="1" customWidth="1"/>
    <col min="3" max="3" width="16" style="6" bestFit="1" customWidth="1"/>
    <col min="4" max="4" width="28.44140625" style="6" bestFit="1" customWidth="1"/>
    <col min="5" max="5" width="19.109375" style="6" bestFit="1" customWidth="1"/>
    <col min="6" max="6" width="24" style="6" customWidth="1"/>
    <col min="7" max="7" width="20" style="6" customWidth="1"/>
    <col min="8" max="8" width="22.5546875" style="6" customWidth="1"/>
    <col min="9" max="9" width="26.6640625" style="6" customWidth="1"/>
    <col min="10" max="10" width="21.109375" style="6" customWidth="1"/>
    <col min="11" max="11" width="29.33203125" style="6" customWidth="1"/>
    <col min="12" max="12" width="24.109375" style="6" customWidth="1"/>
    <col min="13" max="13" width="19.33203125" style="6" customWidth="1"/>
    <col min="14" max="14" width="10.44140625" style="6" customWidth="1"/>
    <col min="15" max="15" width="27.44140625" style="6" customWidth="1"/>
    <col min="16" max="16" width="21.88671875" style="6" customWidth="1"/>
    <col min="17" max="17" width="16.109375" style="6" customWidth="1"/>
    <col min="18" max="18" width="29.33203125" style="6" customWidth="1"/>
    <col min="19" max="19" width="61.33203125" style="6" bestFit="1" customWidth="1"/>
    <col min="20" max="20" width="11.44140625" style="6" customWidth="1"/>
    <col min="21" max="21" width="16.109375" style="6" hidden="1"/>
    <col min="22" max="14622" width="11.44140625" style="6" hidden="1"/>
    <col min="14623" max="16384" width="20.33203125" style="6" hidden="1"/>
  </cols>
  <sheetData>
    <row r="1" spans="2:19" s="2" customFormat="1" ht="30" customHeight="1" x14ac:dyDescent="0.35">
      <c r="B1" s="154"/>
      <c r="C1" s="155"/>
      <c r="D1" s="335" t="s">
        <v>211</v>
      </c>
      <c r="E1" s="336"/>
      <c r="F1" s="336"/>
      <c r="G1" s="336"/>
      <c r="H1" s="336"/>
      <c r="I1" s="336"/>
      <c r="J1" s="336"/>
      <c r="K1" s="336"/>
      <c r="L1" s="336"/>
      <c r="M1" s="336"/>
      <c r="N1" s="336"/>
      <c r="O1" s="336"/>
      <c r="P1" s="336"/>
      <c r="Q1" s="336"/>
      <c r="R1" s="339" t="s">
        <v>205</v>
      </c>
      <c r="S1" s="340" t="s">
        <v>200</v>
      </c>
    </row>
    <row r="2" spans="2:19" s="2" customFormat="1" ht="30" customHeight="1" thickBot="1" x14ac:dyDescent="0.4">
      <c r="B2" s="156"/>
      <c r="C2" s="157"/>
      <c r="D2" s="337"/>
      <c r="E2" s="338"/>
      <c r="F2" s="338"/>
      <c r="G2" s="338"/>
      <c r="H2" s="338"/>
      <c r="I2" s="338"/>
      <c r="J2" s="338"/>
      <c r="K2" s="338"/>
      <c r="L2" s="338"/>
      <c r="M2" s="338"/>
      <c r="N2" s="338"/>
      <c r="O2" s="338"/>
      <c r="P2" s="338"/>
      <c r="Q2" s="338"/>
      <c r="R2" s="341" t="s">
        <v>202</v>
      </c>
      <c r="S2" s="342">
        <v>2</v>
      </c>
    </row>
    <row r="3" spans="2:19" s="2" customFormat="1" ht="30" customHeight="1" x14ac:dyDescent="0.35">
      <c r="B3" s="156"/>
      <c r="C3" s="157"/>
      <c r="D3" s="99" t="s">
        <v>204</v>
      </c>
      <c r="E3" s="100"/>
      <c r="F3" s="100"/>
      <c r="G3" s="100"/>
      <c r="H3" s="100"/>
      <c r="I3" s="100"/>
      <c r="J3" s="100"/>
      <c r="K3" s="100"/>
      <c r="L3" s="100"/>
      <c r="M3" s="100"/>
      <c r="N3" s="100"/>
      <c r="O3" s="100"/>
      <c r="P3" s="100"/>
      <c r="Q3" s="100"/>
      <c r="R3" s="341" t="s">
        <v>206</v>
      </c>
      <c r="S3" s="343">
        <v>45708</v>
      </c>
    </row>
    <row r="4" spans="2:19" s="2" customFormat="1" ht="30" customHeight="1" thickBot="1" x14ac:dyDescent="0.4">
      <c r="B4" s="158"/>
      <c r="C4" s="159"/>
      <c r="D4" s="101"/>
      <c r="E4" s="102"/>
      <c r="F4" s="102"/>
      <c r="G4" s="102"/>
      <c r="H4" s="102"/>
      <c r="I4" s="102"/>
      <c r="J4" s="102"/>
      <c r="K4" s="102"/>
      <c r="L4" s="102"/>
      <c r="M4" s="102"/>
      <c r="N4" s="102"/>
      <c r="O4" s="102"/>
      <c r="P4" s="102"/>
      <c r="Q4" s="102"/>
      <c r="R4" s="344" t="s">
        <v>203</v>
      </c>
      <c r="S4" s="345" t="s">
        <v>201</v>
      </c>
    </row>
    <row r="5" spans="2:19" ht="7.2" customHeight="1" thickBot="1" x14ac:dyDescent="0.4"/>
    <row r="6" spans="2:19" s="68" customFormat="1" ht="28.5" customHeight="1" x14ac:dyDescent="0.4">
      <c r="B6" s="69" t="s">
        <v>134</v>
      </c>
      <c r="C6" s="160"/>
      <c r="D6" s="160"/>
      <c r="E6" s="160"/>
      <c r="F6" s="160"/>
      <c r="G6" s="160"/>
      <c r="H6" s="160"/>
      <c r="I6" s="160"/>
      <c r="J6" s="160"/>
      <c r="K6" s="160"/>
      <c r="L6" s="160"/>
      <c r="M6" s="160"/>
      <c r="N6" s="160"/>
      <c r="O6" s="160"/>
      <c r="P6" s="160"/>
      <c r="Q6" s="160"/>
      <c r="R6" s="160"/>
      <c r="S6" s="161"/>
    </row>
    <row r="7" spans="2:19" s="68" customFormat="1" ht="28.5" customHeight="1" x14ac:dyDescent="0.4">
      <c r="B7" s="70" t="s">
        <v>8</v>
      </c>
      <c r="C7" s="162"/>
      <c r="D7" s="162"/>
      <c r="E7" s="162"/>
      <c r="F7" s="162"/>
      <c r="G7" s="162"/>
      <c r="H7" s="162"/>
      <c r="I7" s="162"/>
      <c r="J7" s="162"/>
      <c r="K7" s="162"/>
      <c r="L7" s="162"/>
      <c r="M7" s="162"/>
      <c r="N7" s="162"/>
      <c r="O7" s="162"/>
      <c r="P7" s="162"/>
      <c r="Q7" s="162"/>
      <c r="R7" s="162"/>
      <c r="S7" s="163"/>
    </row>
    <row r="8" spans="2:19" s="68" customFormat="1" ht="45" customHeight="1" x14ac:dyDescent="0.4">
      <c r="B8" s="70" t="s">
        <v>208</v>
      </c>
      <c r="C8" s="162"/>
      <c r="D8" s="162"/>
      <c r="E8" s="162"/>
      <c r="F8" s="162"/>
      <c r="G8" s="162"/>
      <c r="H8" s="162"/>
      <c r="I8" s="162"/>
      <c r="J8" s="162"/>
      <c r="K8" s="162"/>
      <c r="L8" s="162"/>
      <c r="M8" s="162"/>
      <c r="N8" s="162"/>
      <c r="O8" s="162"/>
      <c r="P8" s="162"/>
      <c r="Q8" s="162"/>
      <c r="R8" s="162"/>
      <c r="S8" s="163"/>
    </row>
    <row r="9" spans="2:19" s="68" customFormat="1" ht="28.5" customHeight="1" x14ac:dyDescent="0.4">
      <c r="B9" s="70" t="s">
        <v>135</v>
      </c>
      <c r="C9" s="162"/>
      <c r="D9" s="162"/>
      <c r="E9" s="162"/>
      <c r="F9" s="162"/>
      <c r="G9" s="162"/>
      <c r="H9" s="162"/>
      <c r="I9" s="162"/>
      <c r="J9" s="162"/>
      <c r="K9" s="162"/>
      <c r="L9" s="162"/>
      <c r="M9" s="162"/>
      <c r="N9" s="162"/>
      <c r="O9" s="162"/>
      <c r="P9" s="162"/>
      <c r="Q9" s="162"/>
      <c r="R9" s="162"/>
      <c r="S9" s="163"/>
    </row>
    <row r="10" spans="2:19" s="68" customFormat="1" ht="28.5" customHeight="1" x14ac:dyDescent="0.4">
      <c r="B10" s="70" t="s">
        <v>136</v>
      </c>
      <c r="C10" s="167"/>
      <c r="D10" s="168"/>
      <c r="E10" s="168"/>
      <c r="F10" s="168"/>
      <c r="G10" s="168"/>
      <c r="H10" s="168"/>
      <c r="I10" s="168"/>
      <c r="J10" s="168"/>
      <c r="K10" s="168"/>
      <c r="L10" s="168"/>
      <c r="M10" s="168"/>
      <c r="N10" s="168"/>
      <c r="O10" s="168"/>
      <c r="P10" s="168"/>
      <c r="Q10" s="168"/>
      <c r="R10" s="168"/>
      <c r="S10" s="169"/>
    </row>
    <row r="11" spans="2:19" s="68" customFormat="1" ht="28.5" customHeight="1" x14ac:dyDescent="0.4">
      <c r="B11" s="70" t="s">
        <v>137</v>
      </c>
      <c r="C11" s="170"/>
      <c r="D11" s="171"/>
      <c r="E11" s="171"/>
      <c r="F11" s="171"/>
      <c r="G11" s="171"/>
      <c r="H11" s="171"/>
      <c r="I11" s="171"/>
      <c r="J11" s="171"/>
      <c r="K11" s="171"/>
      <c r="L11" s="171"/>
      <c r="M11" s="171"/>
      <c r="N11" s="171"/>
      <c r="O11" s="171"/>
      <c r="P11" s="171"/>
      <c r="Q11" s="171"/>
      <c r="R11" s="171"/>
      <c r="S11" s="172"/>
    </row>
    <row r="12" spans="2:19" s="68" customFormat="1" ht="28.5" customHeight="1" x14ac:dyDescent="0.4">
      <c r="B12" s="70" t="s">
        <v>209</v>
      </c>
      <c r="C12" s="162"/>
      <c r="D12" s="162"/>
      <c r="E12" s="162"/>
      <c r="F12" s="162"/>
      <c r="G12" s="162"/>
      <c r="H12" s="162"/>
      <c r="I12" s="162"/>
      <c r="J12" s="162"/>
      <c r="K12" s="162"/>
      <c r="L12" s="162"/>
      <c r="M12" s="162"/>
      <c r="N12" s="162"/>
      <c r="O12" s="162"/>
      <c r="P12" s="162"/>
      <c r="Q12" s="162"/>
      <c r="R12" s="162"/>
      <c r="S12" s="163"/>
    </row>
    <row r="13" spans="2:19" s="68" customFormat="1" ht="28.5" customHeight="1" x14ac:dyDescent="0.4">
      <c r="B13" s="70" t="s">
        <v>210</v>
      </c>
      <c r="C13" s="164"/>
      <c r="D13" s="165"/>
      <c r="E13" s="165"/>
      <c r="F13" s="165"/>
      <c r="G13" s="165"/>
      <c r="H13" s="165"/>
      <c r="I13" s="165"/>
      <c r="J13" s="165"/>
      <c r="K13" s="165"/>
      <c r="L13" s="165"/>
      <c r="M13" s="165"/>
      <c r="N13" s="165"/>
      <c r="O13" s="165"/>
      <c r="P13" s="165"/>
      <c r="Q13" s="165"/>
      <c r="R13" s="165"/>
      <c r="S13" s="166"/>
    </row>
    <row r="14" spans="2:19" s="68" customFormat="1" ht="28.5" customHeight="1" thickBot="1" x14ac:dyDescent="0.45">
      <c r="B14" s="71" t="s">
        <v>207</v>
      </c>
      <c r="C14" s="175"/>
      <c r="D14" s="176"/>
      <c r="E14" s="176"/>
      <c r="F14" s="176"/>
      <c r="G14" s="176"/>
      <c r="H14" s="176"/>
      <c r="I14" s="176"/>
      <c r="J14" s="176"/>
      <c r="K14" s="176"/>
      <c r="L14" s="176"/>
      <c r="M14" s="176"/>
      <c r="N14" s="176"/>
      <c r="O14" s="176"/>
      <c r="P14" s="176"/>
      <c r="Q14" s="176"/>
      <c r="R14" s="176"/>
      <c r="S14" s="177"/>
    </row>
    <row r="15" spans="2:19" ht="18" x14ac:dyDescent="0.35">
      <c r="S15" s="7"/>
    </row>
    <row r="16" spans="2:19" ht="18.600000000000001" thickBot="1" x14ac:dyDescent="0.4"/>
    <row r="17" spans="2:22" ht="23.4" x14ac:dyDescent="0.45">
      <c r="B17" s="178" t="s">
        <v>20</v>
      </c>
      <c r="C17" s="179"/>
      <c r="D17" s="179"/>
      <c r="E17" s="179"/>
      <c r="F17" s="179"/>
      <c r="G17" s="179"/>
      <c r="H17" s="179"/>
      <c r="I17" s="179"/>
      <c r="J17" s="179"/>
      <c r="K17" s="179"/>
      <c r="L17" s="179"/>
      <c r="M17" s="179"/>
      <c r="N17" s="179"/>
      <c r="O17" s="179"/>
      <c r="P17" s="179"/>
      <c r="Q17" s="179"/>
      <c r="R17" s="179"/>
      <c r="S17" s="180"/>
    </row>
    <row r="18" spans="2:22" s="3" customFormat="1" ht="45.45" customHeight="1" x14ac:dyDescent="0.3">
      <c r="B18" s="181" t="s">
        <v>21</v>
      </c>
      <c r="C18" s="183" t="s">
        <v>22</v>
      </c>
      <c r="D18" s="183" t="s">
        <v>23</v>
      </c>
      <c r="E18" s="114" t="s">
        <v>126</v>
      </c>
      <c r="F18" s="115"/>
      <c r="G18" s="116"/>
      <c r="H18" s="114" t="s">
        <v>212</v>
      </c>
      <c r="I18" s="115"/>
      <c r="J18" s="116"/>
      <c r="K18" s="134" t="s">
        <v>114</v>
      </c>
      <c r="L18" s="135"/>
      <c r="M18" s="135"/>
      <c r="N18" s="136"/>
      <c r="O18" s="134" t="s">
        <v>115</v>
      </c>
      <c r="P18" s="135"/>
      <c r="Q18" s="136"/>
      <c r="R18" s="110" t="s">
        <v>154</v>
      </c>
      <c r="S18" s="111"/>
    </row>
    <row r="19" spans="2:22" s="3" customFormat="1" ht="64.2" customHeight="1" x14ac:dyDescent="0.3">
      <c r="B19" s="182"/>
      <c r="C19" s="184"/>
      <c r="D19" s="184"/>
      <c r="E19" s="11" t="s">
        <v>213</v>
      </c>
      <c r="F19" s="11" t="s">
        <v>128</v>
      </c>
      <c r="G19" s="11" t="s">
        <v>29</v>
      </c>
      <c r="H19" s="11" t="s">
        <v>21</v>
      </c>
      <c r="I19" s="11" t="s">
        <v>66</v>
      </c>
      <c r="J19" s="11" t="s">
        <v>29</v>
      </c>
      <c r="K19" s="75" t="s">
        <v>113</v>
      </c>
      <c r="L19" s="75" t="s">
        <v>129</v>
      </c>
      <c r="M19" s="75" t="s">
        <v>130</v>
      </c>
      <c r="N19" s="75" t="s">
        <v>29</v>
      </c>
      <c r="O19" s="75" t="s">
        <v>129</v>
      </c>
      <c r="P19" s="75" t="s">
        <v>130</v>
      </c>
      <c r="Q19" s="75" t="s">
        <v>29</v>
      </c>
      <c r="R19" s="112"/>
      <c r="S19" s="113"/>
    </row>
    <row r="20" spans="2:22" ht="33" customHeight="1" x14ac:dyDescent="0.35">
      <c r="B20" s="173"/>
      <c r="C20" s="152"/>
      <c r="D20" s="152"/>
      <c r="E20" s="152"/>
      <c r="F20" s="152"/>
      <c r="G20" s="97"/>
      <c r="H20" s="97"/>
      <c r="I20" s="95"/>
      <c r="J20" s="97"/>
      <c r="K20" s="76"/>
      <c r="L20" s="76"/>
      <c r="M20" s="76"/>
      <c r="N20" s="76"/>
      <c r="O20" s="76"/>
      <c r="P20" s="76"/>
      <c r="Q20" s="76"/>
      <c r="R20" s="144"/>
      <c r="S20" s="145"/>
    </row>
    <row r="21" spans="2:22" ht="34.5" customHeight="1" x14ac:dyDescent="0.35">
      <c r="B21" s="174"/>
      <c r="C21" s="153"/>
      <c r="D21" s="153"/>
      <c r="E21" s="153"/>
      <c r="F21" s="153"/>
      <c r="G21" s="98"/>
      <c r="H21" s="98"/>
      <c r="I21" s="96"/>
      <c r="J21" s="98"/>
      <c r="K21" s="76"/>
      <c r="L21" s="76"/>
      <c r="M21" s="76"/>
      <c r="N21" s="76"/>
      <c r="O21" s="76"/>
      <c r="P21" s="76"/>
      <c r="Q21" s="76"/>
      <c r="R21" s="146"/>
      <c r="S21" s="147"/>
    </row>
    <row r="22" spans="2:22" ht="29.25" customHeight="1" x14ac:dyDescent="0.35">
      <c r="B22" s="148" t="s">
        <v>116</v>
      </c>
      <c r="C22" s="149"/>
      <c r="D22" s="149"/>
      <c r="E22" s="149"/>
      <c r="F22" s="149"/>
      <c r="G22" s="149"/>
      <c r="H22" s="149"/>
      <c r="I22" s="149"/>
      <c r="J22" s="149"/>
      <c r="K22" s="149"/>
      <c r="L22" s="149"/>
      <c r="M22" s="149"/>
      <c r="N22" s="149"/>
      <c r="O22" s="149"/>
      <c r="P22" s="149"/>
      <c r="Q22" s="149"/>
      <c r="R22" s="149"/>
      <c r="S22" s="150"/>
    </row>
    <row r="23" spans="2:22" ht="125.25" customHeight="1" x14ac:dyDescent="0.35">
      <c r="B23" s="106" t="s">
        <v>133</v>
      </c>
      <c r="C23" s="107"/>
      <c r="D23" s="107"/>
      <c r="E23" s="107"/>
      <c r="F23" s="108"/>
      <c r="G23" s="108"/>
      <c r="H23" s="108" t="s">
        <v>132</v>
      </c>
      <c r="I23" s="137"/>
      <c r="J23" s="137"/>
      <c r="K23" s="137"/>
      <c r="L23" s="137"/>
      <c r="M23" s="137"/>
      <c r="N23" s="138"/>
      <c r="O23" s="108" t="s">
        <v>131</v>
      </c>
      <c r="P23" s="137"/>
      <c r="Q23" s="137"/>
      <c r="R23" s="137"/>
      <c r="S23" s="142"/>
    </row>
    <row r="24" spans="2:22" ht="102.75" customHeight="1" thickBot="1" x14ac:dyDescent="0.4">
      <c r="B24" s="151"/>
      <c r="C24" s="140"/>
      <c r="D24" s="140"/>
      <c r="E24" s="140"/>
      <c r="F24" s="140"/>
      <c r="G24" s="141"/>
      <c r="H24" s="139"/>
      <c r="I24" s="140"/>
      <c r="J24" s="140"/>
      <c r="K24" s="140"/>
      <c r="L24" s="140"/>
      <c r="M24" s="140"/>
      <c r="N24" s="141"/>
      <c r="O24" s="139"/>
      <c r="P24" s="140"/>
      <c r="Q24" s="140"/>
      <c r="R24" s="140"/>
      <c r="S24" s="143"/>
    </row>
    <row r="25" spans="2:22" ht="18.600000000000001" thickBot="1" x14ac:dyDescent="0.4">
      <c r="B25" s="8"/>
      <c r="C25" s="8"/>
      <c r="D25" s="8"/>
      <c r="E25" s="8"/>
      <c r="F25" s="8"/>
      <c r="G25" s="8"/>
      <c r="H25" s="8"/>
      <c r="I25" s="8"/>
      <c r="J25" s="8"/>
      <c r="K25" s="8"/>
      <c r="L25" s="8"/>
      <c r="M25" s="8"/>
      <c r="N25" s="8"/>
      <c r="O25" s="8"/>
      <c r="P25" s="8"/>
      <c r="Q25" s="8"/>
      <c r="R25" s="8"/>
      <c r="S25" s="8"/>
    </row>
    <row r="26" spans="2:22" ht="18.600000000000001" thickTop="1" x14ac:dyDescent="0.35"/>
    <row r="27" spans="2:22" ht="42.75" customHeight="1" x14ac:dyDescent="0.35">
      <c r="B27" s="129" t="s">
        <v>122</v>
      </c>
      <c r="C27" s="129"/>
      <c r="D27" s="129"/>
      <c r="E27" s="129"/>
      <c r="F27" s="129"/>
      <c r="G27" s="129"/>
      <c r="H27" s="129"/>
      <c r="I27" s="129"/>
      <c r="J27" s="129"/>
      <c r="K27" s="129"/>
      <c r="L27" s="129"/>
      <c r="M27" s="129"/>
      <c r="N27" s="129"/>
      <c r="O27" s="129"/>
      <c r="P27" s="129"/>
      <c r="Q27" s="129"/>
      <c r="R27" s="129"/>
      <c r="S27" s="129"/>
    </row>
    <row r="28" spans="2:22" ht="17.399999999999999" customHeight="1" x14ac:dyDescent="0.35">
      <c r="V28" s="74"/>
    </row>
    <row r="29" spans="2:22" ht="18" x14ac:dyDescent="0.35">
      <c r="B29" s="130" t="s">
        <v>124</v>
      </c>
      <c r="C29" s="130"/>
      <c r="D29" s="130"/>
      <c r="E29" s="130"/>
      <c r="F29" s="130"/>
      <c r="G29" s="130"/>
      <c r="H29" s="130"/>
      <c r="I29" s="130"/>
      <c r="J29" s="130"/>
      <c r="K29" s="130"/>
      <c r="L29" s="130"/>
      <c r="M29" s="130"/>
      <c r="N29" s="130"/>
      <c r="O29" s="130"/>
      <c r="P29" s="130"/>
      <c r="Q29" s="130"/>
      <c r="R29" s="130"/>
      <c r="S29" s="130"/>
    </row>
    <row r="30" spans="2:22" ht="18" x14ac:dyDescent="0.35">
      <c r="B30" s="131" t="s">
        <v>123</v>
      </c>
      <c r="C30" s="131"/>
      <c r="D30" s="131"/>
      <c r="E30" s="131"/>
      <c r="F30" s="131"/>
      <c r="G30" s="131"/>
      <c r="H30" s="131"/>
      <c r="I30" s="131"/>
      <c r="J30" s="131"/>
      <c r="K30" s="131"/>
      <c r="L30" s="131"/>
      <c r="M30" s="131"/>
      <c r="N30" s="131"/>
      <c r="O30" s="131"/>
      <c r="P30" s="131"/>
      <c r="Q30" s="131"/>
      <c r="R30" s="131"/>
      <c r="S30" s="131"/>
    </row>
    <row r="31" spans="2:22" ht="18" x14ac:dyDescent="0.35">
      <c r="B31" s="130" t="s">
        <v>125</v>
      </c>
      <c r="C31" s="130"/>
      <c r="D31" s="130"/>
      <c r="E31" s="130"/>
      <c r="F31" s="130"/>
      <c r="G31" s="130"/>
      <c r="H31" s="130"/>
      <c r="I31" s="130"/>
      <c r="J31" s="130"/>
      <c r="K31" s="130"/>
      <c r="L31" s="130"/>
      <c r="M31" s="130"/>
      <c r="N31" s="130"/>
      <c r="O31" s="130"/>
      <c r="P31" s="130"/>
      <c r="Q31" s="130"/>
      <c r="R31" s="130"/>
      <c r="S31" s="130"/>
    </row>
    <row r="32" spans="2:22" ht="45" customHeight="1" x14ac:dyDescent="0.35">
      <c r="B32" s="109" t="s">
        <v>117</v>
      </c>
      <c r="C32" s="109" t="s">
        <v>22</v>
      </c>
      <c r="D32" s="109" t="s">
        <v>23</v>
      </c>
      <c r="E32" s="114" t="s">
        <v>127</v>
      </c>
      <c r="F32" s="115"/>
      <c r="G32" s="116"/>
      <c r="H32" s="114" t="s">
        <v>212</v>
      </c>
      <c r="I32" s="115"/>
      <c r="J32" s="116"/>
      <c r="K32" s="134" t="s">
        <v>114</v>
      </c>
      <c r="L32" s="135"/>
      <c r="M32" s="135"/>
      <c r="N32" s="136"/>
      <c r="O32" s="134" t="s">
        <v>115</v>
      </c>
      <c r="P32" s="135"/>
      <c r="Q32" s="136"/>
      <c r="R32" s="110" t="s">
        <v>118</v>
      </c>
      <c r="S32" s="111"/>
    </row>
    <row r="33" spans="2:19" ht="70.5" customHeight="1" x14ac:dyDescent="0.35">
      <c r="B33" s="109"/>
      <c r="C33" s="109"/>
      <c r="D33" s="109"/>
      <c r="E33" s="11" t="s">
        <v>213</v>
      </c>
      <c r="F33" s="11" t="s">
        <v>128</v>
      </c>
      <c r="G33" s="11" t="s">
        <v>29</v>
      </c>
      <c r="H33" s="11" t="s">
        <v>21</v>
      </c>
      <c r="I33" s="11" t="s">
        <v>66</v>
      </c>
      <c r="J33" s="11" t="s">
        <v>29</v>
      </c>
      <c r="K33" s="75" t="s">
        <v>113</v>
      </c>
      <c r="L33" s="75" t="s">
        <v>129</v>
      </c>
      <c r="M33" s="75" t="s">
        <v>130</v>
      </c>
      <c r="N33" s="75" t="s">
        <v>29</v>
      </c>
      <c r="O33" s="75" t="s">
        <v>129</v>
      </c>
      <c r="P33" s="75" t="s">
        <v>130</v>
      </c>
      <c r="Q33" s="75" t="s">
        <v>29</v>
      </c>
      <c r="R33" s="112"/>
      <c r="S33" s="113"/>
    </row>
    <row r="34" spans="2:19" ht="46.5" customHeight="1" x14ac:dyDescent="0.35">
      <c r="B34" s="185"/>
      <c r="C34" s="189"/>
      <c r="D34" s="186"/>
      <c r="E34" s="97"/>
      <c r="F34" s="97"/>
      <c r="G34" s="97"/>
      <c r="H34" s="196"/>
      <c r="I34" s="192"/>
      <c r="J34" s="132"/>
      <c r="K34" s="72"/>
      <c r="L34" s="72"/>
      <c r="M34" s="72"/>
      <c r="N34" s="72"/>
      <c r="O34" s="72"/>
      <c r="P34" s="72"/>
      <c r="Q34" s="72"/>
      <c r="R34" s="194"/>
      <c r="S34" s="194"/>
    </row>
    <row r="35" spans="2:19" ht="47.25" customHeight="1" x14ac:dyDescent="0.35">
      <c r="B35" s="185"/>
      <c r="C35" s="190"/>
      <c r="D35" s="187"/>
      <c r="E35" s="188"/>
      <c r="F35" s="188"/>
      <c r="G35" s="188"/>
      <c r="H35" s="197"/>
      <c r="I35" s="193"/>
      <c r="J35" s="133"/>
      <c r="K35" s="72"/>
      <c r="L35" s="72"/>
      <c r="M35" s="72"/>
      <c r="N35" s="72"/>
      <c r="O35" s="72"/>
      <c r="P35" s="72"/>
      <c r="Q35" s="72"/>
      <c r="R35" s="194"/>
      <c r="S35" s="194"/>
    </row>
    <row r="36" spans="2:19" ht="42.75" customHeight="1" thickBot="1" x14ac:dyDescent="0.4">
      <c r="B36" s="185"/>
      <c r="C36" s="190"/>
      <c r="D36" s="187"/>
      <c r="E36" s="188"/>
      <c r="F36" s="191"/>
      <c r="G36" s="188"/>
      <c r="H36" s="197"/>
      <c r="I36" s="193"/>
      <c r="J36" s="133"/>
      <c r="K36" s="78"/>
      <c r="L36" s="77"/>
      <c r="M36" s="77"/>
      <c r="N36" s="77"/>
      <c r="O36" s="77"/>
      <c r="P36" s="77"/>
      <c r="Q36" s="77"/>
      <c r="R36" s="195"/>
      <c r="S36" s="195"/>
    </row>
    <row r="37" spans="2:19" ht="36.75" customHeight="1" x14ac:dyDescent="0.35">
      <c r="B37" s="103" t="s">
        <v>116</v>
      </c>
      <c r="C37" s="104"/>
      <c r="D37" s="104"/>
      <c r="E37" s="104"/>
      <c r="F37" s="104"/>
      <c r="G37" s="104"/>
      <c r="H37" s="104"/>
      <c r="I37" s="104"/>
      <c r="J37" s="104"/>
      <c r="K37" s="104"/>
      <c r="L37" s="104"/>
      <c r="M37" s="104"/>
      <c r="N37" s="104"/>
      <c r="O37" s="104"/>
      <c r="P37" s="104"/>
      <c r="Q37" s="104"/>
      <c r="R37" s="104"/>
      <c r="S37" s="105"/>
    </row>
    <row r="38" spans="2:19" ht="110.25" customHeight="1" x14ac:dyDescent="0.35">
      <c r="B38" s="106" t="s">
        <v>133</v>
      </c>
      <c r="C38" s="107"/>
      <c r="D38" s="107"/>
      <c r="E38" s="107"/>
      <c r="F38" s="108"/>
      <c r="G38" s="108"/>
      <c r="H38" s="108" t="s">
        <v>132</v>
      </c>
      <c r="I38" s="137"/>
      <c r="J38" s="137"/>
      <c r="K38" s="137"/>
      <c r="L38" s="137"/>
      <c r="M38" s="137"/>
      <c r="N38" s="138"/>
      <c r="O38" s="108" t="s">
        <v>131</v>
      </c>
      <c r="P38" s="137"/>
      <c r="Q38" s="137"/>
      <c r="R38" s="137"/>
      <c r="S38" s="142"/>
    </row>
    <row r="39" spans="2:19" ht="114" customHeight="1" thickBot="1" x14ac:dyDescent="0.4">
      <c r="B39" s="208"/>
      <c r="C39" s="209"/>
      <c r="D39" s="209"/>
      <c r="E39" s="209"/>
      <c r="F39" s="139"/>
      <c r="G39" s="139"/>
      <c r="H39" s="139"/>
      <c r="I39" s="140"/>
      <c r="J39" s="140"/>
      <c r="K39" s="140"/>
      <c r="L39" s="140"/>
      <c r="M39" s="140"/>
      <c r="N39" s="141"/>
      <c r="O39" s="139"/>
      <c r="P39" s="140"/>
      <c r="Q39" s="140"/>
      <c r="R39" s="140"/>
      <c r="S39" s="143"/>
    </row>
    <row r="40" spans="2:19" ht="35.25" customHeight="1" thickBot="1" x14ac:dyDescent="0.4">
      <c r="B40" s="81"/>
      <c r="C40" s="81"/>
      <c r="D40" s="81"/>
      <c r="E40" s="81"/>
      <c r="F40" s="81"/>
      <c r="G40" s="81"/>
      <c r="H40" s="81"/>
      <c r="I40" s="81"/>
      <c r="J40" s="81"/>
      <c r="K40" s="81"/>
      <c r="L40" s="81"/>
      <c r="M40" s="81"/>
      <c r="N40" s="81"/>
      <c r="O40" s="81"/>
      <c r="P40" s="81"/>
      <c r="Q40" s="81"/>
      <c r="R40" s="81"/>
      <c r="S40" s="81"/>
    </row>
    <row r="41" spans="2:19" ht="39" customHeight="1" x14ac:dyDescent="0.35">
      <c r="B41" s="121" t="s">
        <v>119</v>
      </c>
      <c r="C41" s="122"/>
      <c r="D41" s="122"/>
      <c r="E41" s="122"/>
      <c r="F41" s="122"/>
      <c r="G41" s="122"/>
      <c r="H41" s="122"/>
      <c r="I41" s="122"/>
      <c r="J41" s="122"/>
      <c r="K41" s="122"/>
      <c r="L41" s="122"/>
      <c r="M41" s="122"/>
      <c r="N41" s="122"/>
      <c r="O41" s="122"/>
      <c r="P41" s="122"/>
      <c r="Q41" s="122"/>
      <c r="R41" s="122"/>
      <c r="S41" s="123"/>
    </row>
    <row r="42" spans="2:19" ht="44.25" customHeight="1" x14ac:dyDescent="0.35">
      <c r="B42" s="124" t="s">
        <v>22</v>
      </c>
      <c r="C42" s="125"/>
      <c r="D42" s="126" t="s">
        <v>34</v>
      </c>
      <c r="E42" s="125"/>
      <c r="F42" s="73" t="s">
        <v>65</v>
      </c>
      <c r="G42" s="126" t="s">
        <v>161</v>
      </c>
      <c r="H42" s="127"/>
      <c r="I42" s="127"/>
      <c r="J42" s="127"/>
      <c r="K42" s="127"/>
      <c r="L42" s="127"/>
      <c r="M42" s="127"/>
      <c r="N42" s="127"/>
      <c r="O42" s="127"/>
      <c r="P42" s="127"/>
      <c r="Q42" s="127"/>
      <c r="R42" s="125"/>
      <c r="S42" s="14" t="s">
        <v>162</v>
      </c>
    </row>
    <row r="43" spans="2:19" ht="60" customHeight="1" thickBot="1" x14ac:dyDescent="0.4">
      <c r="B43" s="117"/>
      <c r="C43" s="118"/>
      <c r="D43" s="119"/>
      <c r="E43" s="120"/>
      <c r="F43" s="79"/>
      <c r="G43" s="119"/>
      <c r="H43" s="128"/>
      <c r="I43" s="128"/>
      <c r="J43" s="128"/>
      <c r="K43" s="128"/>
      <c r="L43" s="128"/>
      <c r="M43" s="128"/>
      <c r="N43" s="128"/>
      <c r="O43" s="128"/>
      <c r="P43" s="128"/>
      <c r="Q43" s="128"/>
      <c r="R43" s="120"/>
      <c r="S43" s="80"/>
    </row>
    <row r="44" spans="2:19" ht="24.45" customHeight="1" thickBot="1" x14ac:dyDescent="0.4">
      <c r="B44" s="8"/>
      <c r="C44" s="8"/>
      <c r="D44" s="8"/>
      <c r="E44" s="8"/>
      <c r="F44" s="8"/>
      <c r="G44" s="8"/>
      <c r="H44" s="8"/>
      <c r="I44" s="8"/>
      <c r="J44" s="8"/>
      <c r="K44" s="8"/>
      <c r="L44" s="8"/>
      <c r="M44" s="8"/>
      <c r="N44" s="8"/>
      <c r="O44" s="8"/>
      <c r="P44" s="8"/>
      <c r="Q44" s="8"/>
      <c r="R44" s="8"/>
      <c r="S44" s="8"/>
    </row>
    <row r="45" spans="2:19" ht="24.45" customHeight="1" thickTop="1" thickBot="1" x14ac:dyDescent="0.4"/>
    <row r="46" spans="2:19" ht="42.75" customHeight="1" x14ac:dyDescent="0.35">
      <c r="B46" s="121" t="s">
        <v>138</v>
      </c>
      <c r="C46" s="122"/>
      <c r="D46" s="122"/>
      <c r="E46" s="122"/>
      <c r="F46" s="122"/>
      <c r="G46" s="122"/>
      <c r="H46" s="122"/>
      <c r="I46" s="122"/>
      <c r="J46" s="122"/>
      <c r="K46" s="122"/>
      <c r="L46" s="122"/>
      <c r="M46" s="122"/>
      <c r="N46" s="122"/>
      <c r="O46" s="122"/>
      <c r="P46" s="122"/>
      <c r="Q46" s="122"/>
      <c r="R46" s="122"/>
      <c r="S46" s="123"/>
    </row>
    <row r="47" spans="2:19" ht="60" customHeight="1" x14ac:dyDescent="0.35">
      <c r="B47" s="200" t="s">
        <v>139</v>
      </c>
      <c r="C47" s="201"/>
      <c r="D47" s="201"/>
      <c r="E47" s="201"/>
      <c r="F47" s="12" t="s">
        <v>140</v>
      </c>
      <c r="G47" s="12" t="s">
        <v>141</v>
      </c>
      <c r="H47" s="11" t="s">
        <v>23</v>
      </c>
      <c r="I47" s="12" t="s">
        <v>142</v>
      </c>
      <c r="J47" s="12" t="s">
        <v>143</v>
      </c>
      <c r="K47" s="11" t="s">
        <v>187</v>
      </c>
      <c r="L47" s="11" t="s">
        <v>29</v>
      </c>
      <c r="M47" s="109" t="s">
        <v>188</v>
      </c>
      <c r="N47" s="109"/>
      <c r="O47" s="109"/>
      <c r="P47" s="109"/>
      <c r="Q47" s="109"/>
      <c r="R47" s="109"/>
      <c r="S47" s="206"/>
    </row>
    <row r="48" spans="2:19" ht="97.5" customHeight="1" x14ac:dyDescent="0.35">
      <c r="B48" s="202"/>
      <c r="C48" s="203"/>
      <c r="D48" s="203"/>
      <c r="E48" s="204"/>
      <c r="F48" s="83"/>
      <c r="G48" s="82"/>
      <c r="H48" s="82"/>
      <c r="I48" s="82"/>
      <c r="J48" s="82"/>
      <c r="K48" s="82"/>
      <c r="L48" s="86"/>
      <c r="M48" s="219"/>
      <c r="N48" s="220"/>
      <c r="O48" s="220"/>
      <c r="P48" s="220"/>
      <c r="Q48" s="220"/>
      <c r="R48" s="220"/>
      <c r="S48" s="221"/>
    </row>
    <row r="49" spans="2:19" ht="30" customHeight="1" x14ac:dyDescent="0.35">
      <c r="B49" s="200" t="s">
        <v>184</v>
      </c>
      <c r="C49" s="201"/>
      <c r="D49" s="201"/>
      <c r="E49" s="201"/>
      <c r="F49" s="210"/>
      <c r="G49" s="211"/>
      <c r="H49" s="211"/>
      <c r="I49" s="211"/>
      <c r="J49" s="211"/>
      <c r="K49" s="211"/>
      <c r="L49" s="212"/>
      <c r="M49" s="222"/>
      <c r="N49" s="223"/>
      <c r="O49" s="223"/>
      <c r="P49" s="223"/>
      <c r="Q49" s="223"/>
      <c r="R49" s="223"/>
      <c r="S49" s="224"/>
    </row>
    <row r="50" spans="2:19" ht="18" x14ac:dyDescent="0.35">
      <c r="B50" s="87" t="s">
        <v>163</v>
      </c>
      <c r="C50" s="207"/>
      <c r="D50" s="207"/>
      <c r="E50" s="207"/>
      <c r="F50" s="213"/>
      <c r="G50" s="214"/>
      <c r="H50" s="214"/>
      <c r="I50" s="214"/>
      <c r="J50" s="214"/>
      <c r="K50" s="214"/>
      <c r="L50" s="215"/>
      <c r="M50" s="222"/>
      <c r="N50" s="223"/>
      <c r="O50" s="223"/>
      <c r="P50" s="223"/>
      <c r="Q50" s="223"/>
      <c r="R50" s="223"/>
      <c r="S50" s="224"/>
    </row>
    <row r="51" spans="2:19" ht="18" x14ac:dyDescent="0.35">
      <c r="B51" s="87" t="s">
        <v>164</v>
      </c>
      <c r="C51" s="207"/>
      <c r="D51" s="207"/>
      <c r="E51" s="207"/>
      <c r="F51" s="213"/>
      <c r="G51" s="214"/>
      <c r="H51" s="214"/>
      <c r="I51" s="214"/>
      <c r="J51" s="214"/>
      <c r="K51" s="214"/>
      <c r="L51" s="215"/>
      <c r="M51" s="222"/>
      <c r="N51" s="223"/>
      <c r="O51" s="223"/>
      <c r="P51" s="223"/>
      <c r="Q51" s="223"/>
      <c r="R51" s="223"/>
      <c r="S51" s="224"/>
    </row>
    <row r="52" spans="2:19" ht="18" x14ac:dyDescent="0.35">
      <c r="B52" s="87" t="s">
        <v>165</v>
      </c>
      <c r="C52" s="207"/>
      <c r="D52" s="207"/>
      <c r="E52" s="207"/>
      <c r="F52" s="213"/>
      <c r="G52" s="214"/>
      <c r="H52" s="214"/>
      <c r="I52" s="214"/>
      <c r="J52" s="214"/>
      <c r="K52" s="214"/>
      <c r="L52" s="215"/>
      <c r="M52" s="222"/>
      <c r="N52" s="223"/>
      <c r="O52" s="223"/>
      <c r="P52" s="223"/>
      <c r="Q52" s="223"/>
      <c r="R52" s="223"/>
      <c r="S52" s="224"/>
    </row>
    <row r="53" spans="2:19" ht="18" x14ac:dyDescent="0.35">
      <c r="B53" s="87" t="s">
        <v>166</v>
      </c>
      <c r="C53" s="207"/>
      <c r="D53" s="207"/>
      <c r="E53" s="207"/>
      <c r="F53" s="213"/>
      <c r="G53" s="214"/>
      <c r="H53" s="214"/>
      <c r="I53" s="214"/>
      <c r="J53" s="214"/>
      <c r="K53" s="214"/>
      <c r="L53" s="215"/>
      <c r="M53" s="222"/>
      <c r="N53" s="223"/>
      <c r="O53" s="223"/>
      <c r="P53" s="223"/>
      <c r="Q53" s="223"/>
      <c r="R53" s="223"/>
      <c r="S53" s="224"/>
    </row>
    <row r="54" spans="2:19" ht="18" x14ac:dyDescent="0.35">
      <c r="B54" s="87" t="s">
        <v>167</v>
      </c>
      <c r="C54" s="207"/>
      <c r="D54" s="207"/>
      <c r="E54" s="207"/>
      <c r="F54" s="213"/>
      <c r="G54" s="214"/>
      <c r="H54" s="214"/>
      <c r="I54" s="214"/>
      <c r="J54" s="214"/>
      <c r="K54" s="214"/>
      <c r="L54" s="215"/>
      <c r="M54" s="222"/>
      <c r="N54" s="223"/>
      <c r="O54" s="223"/>
      <c r="P54" s="223"/>
      <c r="Q54" s="223"/>
      <c r="R54" s="223"/>
      <c r="S54" s="224"/>
    </row>
    <row r="55" spans="2:19" ht="18" x14ac:dyDescent="0.35">
      <c r="B55" s="87" t="s">
        <v>168</v>
      </c>
      <c r="C55" s="207"/>
      <c r="D55" s="207"/>
      <c r="E55" s="207"/>
      <c r="F55" s="213"/>
      <c r="G55" s="214"/>
      <c r="H55" s="214"/>
      <c r="I55" s="214"/>
      <c r="J55" s="214"/>
      <c r="K55" s="214"/>
      <c r="L55" s="215"/>
      <c r="M55" s="222"/>
      <c r="N55" s="223"/>
      <c r="O55" s="223"/>
      <c r="P55" s="223"/>
      <c r="Q55" s="223"/>
      <c r="R55" s="223"/>
      <c r="S55" s="224"/>
    </row>
    <row r="56" spans="2:19" ht="18" x14ac:dyDescent="0.35">
      <c r="B56" s="87" t="s">
        <v>169</v>
      </c>
      <c r="C56" s="207"/>
      <c r="D56" s="207"/>
      <c r="E56" s="207"/>
      <c r="F56" s="213"/>
      <c r="G56" s="214"/>
      <c r="H56" s="214"/>
      <c r="I56" s="214"/>
      <c r="J56" s="214"/>
      <c r="K56" s="214"/>
      <c r="L56" s="215"/>
      <c r="M56" s="222"/>
      <c r="N56" s="223"/>
      <c r="O56" s="223"/>
      <c r="P56" s="223"/>
      <c r="Q56" s="223"/>
      <c r="R56" s="223"/>
      <c r="S56" s="224"/>
    </row>
    <row r="57" spans="2:19" ht="18" x14ac:dyDescent="0.35">
      <c r="B57" s="87" t="s">
        <v>170</v>
      </c>
      <c r="C57" s="207"/>
      <c r="D57" s="207"/>
      <c r="E57" s="207"/>
      <c r="F57" s="213"/>
      <c r="G57" s="214"/>
      <c r="H57" s="214"/>
      <c r="I57" s="214"/>
      <c r="J57" s="214"/>
      <c r="K57" s="214"/>
      <c r="L57" s="215"/>
      <c r="M57" s="222"/>
      <c r="N57" s="223"/>
      <c r="O57" s="223"/>
      <c r="P57" s="223"/>
      <c r="Q57" s="223"/>
      <c r="R57" s="223"/>
      <c r="S57" s="224"/>
    </row>
    <row r="58" spans="2:19" ht="18" x14ac:dyDescent="0.35">
      <c r="B58" s="87" t="s">
        <v>171</v>
      </c>
      <c r="C58" s="207"/>
      <c r="D58" s="207"/>
      <c r="E58" s="207"/>
      <c r="F58" s="213"/>
      <c r="G58" s="214"/>
      <c r="H58" s="214"/>
      <c r="I58" s="214"/>
      <c r="J58" s="214"/>
      <c r="K58" s="214"/>
      <c r="L58" s="215"/>
      <c r="M58" s="222"/>
      <c r="N58" s="223"/>
      <c r="O58" s="223"/>
      <c r="P58" s="223"/>
      <c r="Q58" s="223"/>
      <c r="R58" s="223"/>
      <c r="S58" s="224"/>
    </row>
    <row r="59" spans="2:19" ht="18" x14ac:dyDescent="0.35">
      <c r="B59" s="87" t="s">
        <v>172</v>
      </c>
      <c r="C59" s="207"/>
      <c r="D59" s="207"/>
      <c r="E59" s="207"/>
      <c r="F59" s="213"/>
      <c r="G59" s="214"/>
      <c r="H59" s="214"/>
      <c r="I59" s="214"/>
      <c r="J59" s="214"/>
      <c r="K59" s="214"/>
      <c r="L59" s="215"/>
      <c r="M59" s="222"/>
      <c r="N59" s="223"/>
      <c r="O59" s="223"/>
      <c r="P59" s="223"/>
      <c r="Q59" s="223"/>
      <c r="R59" s="223"/>
      <c r="S59" s="224"/>
    </row>
    <row r="60" spans="2:19" ht="18" x14ac:dyDescent="0.35">
      <c r="B60" s="87" t="s">
        <v>173</v>
      </c>
      <c r="C60" s="207"/>
      <c r="D60" s="207"/>
      <c r="E60" s="207"/>
      <c r="F60" s="213"/>
      <c r="G60" s="214"/>
      <c r="H60" s="214"/>
      <c r="I60" s="214"/>
      <c r="J60" s="214"/>
      <c r="K60" s="214"/>
      <c r="L60" s="215"/>
      <c r="M60" s="222"/>
      <c r="N60" s="223"/>
      <c r="O60" s="223"/>
      <c r="P60" s="223"/>
      <c r="Q60" s="223"/>
      <c r="R60" s="223"/>
      <c r="S60" s="224"/>
    </row>
    <row r="61" spans="2:19" ht="18" x14ac:dyDescent="0.35">
      <c r="B61" s="87" t="s">
        <v>174</v>
      </c>
      <c r="C61" s="207"/>
      <c r="D61" s="207"/>
      <c r="E61" s="207"/>
      <c r="F61" s="213"/>
      <c r="G61" s="214"/>
      <c r="H61" s="214"/>
      <c r="I61" s="214"/>
      <c r="J61" s="214"/>
      <c r="K61" s="214"/>
      <c r="L61" s="215"/>
      <c r="M61" s="222"/>
      <c r="N61" s="223"/>
      <c r="O61" s="223"/>
      <c r="P61" s="223"/>
      <c r="Q61" s="223"/>
      <c r="R61" s="223"/>
      <c r="S61" s="224"/>
    </row>
    <row r="62" spans="2:19" ht="18" x14ac:dyDescent="0.35">
      <c r="B62" s="87" t="s">
        <v>175</v>
      </c>
      <c r="C62" s="207"/>
      <c r="D62" s="207"/>
      <c r="E62" s="207"/>
      <c r="F62" s="213"/>
      <c r="G62" s="214"/>
      <c r="H62" s="214"/>
      <c r="I62" s="214"/>
      <c r="J62" s="214"/>
      <c r="K62" s="214"/>
      <c r="L62" s="215"/>
      <c r="M62" s="222"/>
      <c r="N62" s="223"/>
      <c r="O62" s="223"/>
      <c r="P62" s="223"/>
      <c r="Q62" s="223"/>
      <c r="R62" s="223"/>
      <c r="S62" s="224"/>
    </row>
    <row r="63" spans="2:19" ht="18" x14ac:dyDescent="0.35">
      <c r="B63" s="87" t="s">
        <v>176</v>
      </c>
      <c r="C63" s="207"/>
      <c r="D63" s="207"/>
      <c r="E63" s="207"/>
      <c r="F63" s="213"/>
      <c r="G63" s="214"/>
      <c r="H63" s="214"/>
      <c r="I63" s="214"/>
      <c r="J63" s="214"/>
      <c r="K63" s="214"/>
      <c r="L63" s="215"/>
      <c r="M63" s="222"/>
      <c r="N63" s="223"/>
      <c r="O63" s="223"/>
      <c r="P63" s="223"/>
      <c r="Q63" s="223"/>
      <c r="R63" s="223"/>
      <c r="S63" s="224"/>
    </row>
    <row r="64" spans="2:19" ht="18" x14ac:dyDescent="0.35">
      <c r="B64" s="87" t="s">
        <v>177</v>
      </c>
      <c r="C64" s="207"/>
      <c r="D64" s="207"/>
      <c r="E64" s="207"/>
      <c r="F64" s="213"/>
      <c r="G64" s="214"/>
      <c r="H64" s="214"/>
      <c r="I64" s="214"/>
      <c r="J64" s="214"/>
      <c r="K64" s="214"/>
      <c r="L64" s="215"/>
      <c r="M64" s="222"/>
      <c r="N64" s="223"/>
      <c r="O64" s="223"/>
      <c r="P64" s="223"/>
      <c r="Q64" s="223"/>
      <c r="R64" s="223"/>
      <c r="S64" s="224"/>
    </row>
    <row r="65" spans="2:19" ht="18" x14ac:dyDescent="0.35">
      <c r="B65" s="87" t="s">
        <v>178</v>
      </c>
      <c r="C65" s="207"/>
      <c r="D65" s="207"/>
      <c r="E65" s="207"/>
      <c r="F65" s="213"/>
      <c r="G65" s="214"/>
      <c r="H65" s="214"/>
      <c r="I65" s="214"/>
      <c r="J65" s="214"/>
      <c r="K65" s="214"/>
      <c r="L65" s="215"/>
      <c r="M65" s="222"/>
      <c r="N65" s="223"/>
      <c r="O65" s="223"/>
      <c r="P65" s="223"/>
      <c r="Q65" s="223"/>
      <c r="R65" s="223"/>
      <c r="S65" s="224"/>
    </row>
    <row r="66" spans="2:19" ht="18" x14ac:dyDescent="0.35">
      <c r="B66" s="87" t="s">
        <v>179</v>
      </c>
      <c r="C66" s="207"/>
      <c r="D66" s="207"/>
      <c r="E66" s="207"/>
      <c r="F66" s="213"/>
      <c r="G66" s="214"/>
      <c r="H66" s="214"/>
      <c r="I66" s="214"/>
      <c r="J66" s="214"/>
      <c r="K66" s="214"/>
      <c r="L66" s="215"/>
      <c r="M66" s="222"/>
      <c r="N66" s="223"/>
      <c r="O66" s="223"/>
      <c r="P66" s="223"/>
      <c r="Q66" s="223"/>
      <c r="R66" s="223"/>
      <c r="S66" s="224"/>
    </row>
    <row r="67" spans="2:19" ht="18" x14ac:dyDescent="0.35">
      <c r="B67" s="87" t="s">
        <v>180</v>
      </c>
      <c r="C67" s="207"/>
      <c r="D67" s="207"/>
      <c r="E67" s="207"/>
      <c r="F67" s="213"/>
      <c r="G67" s="214"/>
      <c r="H67" s="214"/>
      <c r="I67" s="214"/>
      <c r="J67" s="214"/>
      <c r="K67" s="214"/>
      <c r="L67" s="215"/>
      <c r="M67" s="222"/>
      <c r="N67" s="223"/>
      <c r="O67" s="223"/>
      <c r="P67" s="223"/>
      <c r="Q67" s="223"/>
      <c r="R67" s="223"/>
      <c r="S67" s="224"/>
    </row>
    <row r="68" spans="2:19" ht="18" x14ac:dyDescent="0.35">
      <c r="B68" s="87" t="s">
        <v>181</v>
      </c>
      <c r="C68" s="207"/>
      <c r="D68" s="207"/>
      <c r="E68" s="207"/>
      <c r="F68" s="213"/>
      <c r="G68" s="214"/>
      <c r="H68" s="214"/>
      <c r="I68" s="214"/>
      <c r="J68" s="214"/>
      <c r="K68" s="214"/>
      <c r="L68" s="215"/>
      <c r="M68" s="222"/>
      <c r="N68" s="223"/>
      <c r="O68" s="223"/>
      <c r="P68" s="223"/>
      <c r="Q68" s="223"/>
      <c r="R68" s="223"/>
      <c r="S68" s="224"/>
    </row>
    <row r="69" spans="2:19" ht="18" x14ac:dyDescent="0.35">
      <c r="B69" s="87" t="s">
        <v>182</v>
      </c>
      <c r="C69" s="207"/>
      <c r="D69" s="207"/>
      <c r="E69" s="207"/>
      <c r="F69" s="213"/>
      <c r="G69" s="214"/>
      <c r="H69" s="214"/>
      <c r="I69" s="214"/>
      <c r="J69" s="214"/>
      <c r="K69" s="214"/>
      <c r="L69" s="215"/>
      <c r="M69" s="222"/>
      <c r="N69" s="223"/>
      <c r="O69" s="223"/>
      <c r="P69" s="223"/>
      <c r="Q69" s="223"/>
      <c r="R69" s="223"/>
      <c r="S69" s="224"/>
    </row>
    <row r="70" spans="2:19" ht="18" x14ac:dyDescent="0.35">
      <c r="B70" s="87" t="s">
        <v>183</v>
      </c>
      <c r="C70" s="207"/>
      <c r="D70" s="207"/>
      <c r="E70" s="207"/>
      <c r="F70" s="213"/>
      <c r="G70" s="214"/>
      <c r="H70" s="214"/>
      <c r="I70" s="214"/>
      <c r="J70" s="214"/>
      <c r="K70" s="214"/>
      <c r="L70" s="215"/>
      <c r="M70" s="222"/>
      <c r="N70" s="223"/>
      <c r="O70" s="223"/>
      <c r="P70" s="223"/>
      <c r="Q70" s="223"/>
      <c r="R70" s="223"/>
      <c r="S70" s="224"/>
    </row>
    <row r="71" spans="2:19" ht="18" x14ac:dyDescent="0.35">
      <c r="B71" s="88" t="s">
        <v>185</v>
      </c>
      <c r="C71" s="207">
        <f>SUM(C50:E70)</f>
        <v>0</v>
      </c>
      <c r="D71" s="207"/>
      <c r="E71" s="89" t="str">
        <f>IF(C71=K48,"ok","revisar")</f>
        <v>ok</v>
      </c>
      <c r="F71" s="216"/>
      <c r="G71" s="217"/>
      <c r="H71" s="217"/>
      <c r="I71" s="217"/>
      <c r="J71" s="217"/>
      <c r="K71" s="217"/>
      <c r="L71" s="218"/>
      <c r="M71" s="225"/>
      <c r="N71" s="226"/>
      <c r="O71" s="226"/>
      <c r="P71" s="226"/>
      <c r="Q71" s="226"/>
      <c r="R71" s="226"/>
      <c r="S71" s="227"/>
    </row>
    <row r="72" spans="2:19" ht="51" customHeight="1" x14ac:dyDescent="0.35">
      <c r="B72" s="200" t="s">
        <v>144</v>
      </c>
      <c r="C72" s="201"/>
      <c r="D72" s="201"/>
      <c r="E72" s="201"/>
      <c r="F72" s="12" t="s">
        <v>140</v>
      </c>
      <c r="G72" s="12" t="s">
        <v>141</v>
      </c>
      <c r="H72" s="11" t="s">
        <v>23</v>
      </c>
      <c r="I72" s="12" t="s">
        <v>142</v>
      </c>
      <c r="J72" s="12" t="s">
        <v>143</v>
      </c>
      <c r="K72" s="11" t="s">
        <v>66</v>
      </c>
      <c r="L72" s="11" t="s">
        <v>29</v>
      </c>
      <c r="M72" s="109" t="s">
        <v>188</v>
      </c>
      <c r="N72" s="109"/>
      <c r="O72" s="109"/>
      <c r="P72" s="109"/>
      <c r="Q72" s="109"/>
      <c r="R72" s="109"/>
      <c r="S72" s="206"/>
    </row>
    <row r="73" spans="2:19" ht="94.5" customHeight="1" thickBot="1" x14ac:dyDescent="0.4">
      <c r="B73" s="117"/>
      <c r="C73" s="205"/>
      <c r="D73" s="205"/>
      <c r="E73" s="118"/>
      <c r="F73" s="85"/>
      <c r="G73" s="84"/>
      <c r="H73" s="84"/>
      <c r="I73" s="84"/>
      <c r="J73" s="84"/>
      <c r="K73" s="84"/>
      <c r="L73" s="84"/>
      <c r="M73" s="198"/>
      <c r="N73" s="198"/>
      <c r="O73" s="198"/>
      <c r="P73" s="198"/>
      <c r="Q73" s="198"/>
      <c r="R73" s="198"/>
      <c r="S73" s="199"/>
    </row>
    <row r="74" spans="2:19" ht="18" x14ac:dyDescent="0.35"/>
    <row r="75" spans="2:19" ht="18" hidden="1" x14ac:dyDescent="0.35"/>
    <row r="76" spans="2:19" ht="18" hidden="1" x14ac:dyDescent="0.35"/>
    <row r="77" spans="2:19" ht="13.5" hidden="1" customHeight="1" x14ac:dyDescent="0.35"/>
    <row r="78" spans="2:19" ht="13.5" hidden="1" customHeight="1" x14ac:dyDescent="0.35"/>
    <row r="79" spans="2:19" ht="13.5" hidden="1" customHeight="1" x14ac:dyDescent="0.35"/>
    <row r="80" spans="2:19" ht="12.75" hidden="1" customHeight="1" x14ac:dyDescent="0.35"/>
    <row r="81" ht="12.75" hidden="1" customHeight="1" x14ac:dyDescent="0.35"/>
    <row r="82" ht="12.75" hidden="1" customHeight="1" x14ac:dyDescent="0.35"/>
    <row r="83" ht="12.75" hidden="1" customHeight="1" x14ac:dyDescent="0.35"/>
    <row r="84" ht="12.75" hidden="1" customHeight="1" x14ac:dyDescent="0.35"/>
    <row r="85" ht="12.75" hidden="1" customHeight="1" x14ac:dyDescent="0.35"/>
    <row r="86" ht="12.75" hidden="1" customHeight="1" x14ac:dyDescent="0.35"/>
    <row r="87" ht="12.75" hidden="1" customHeight="1" x14ac:dyDescent="0.35"/>
    <row r="88" ht="12.75" hidden="1" customHeight="1" x14ac:dyDescent="0.35"/>
    <row r="89" ht="12.75" hidden="1" customHeight="1" x14ac:dyDescent="0.35"/>
    <row r="90" ht="12.75" hidden="1" customHeight="1" x14ac:dyDescent="0.35"/>
    <row r="91" ht="12.75" hidden="1" customHeight="1" x14ac:dyDescent="0.35"/>
    <row r="92" ht="12.75" hidden="1" customHeight="1" x14ac:dyDescent="0.35"/>
    <row r="93" ht="12.75" hidden="1" customHeight="1" x14ac:dyDescent="0.35"/>
  </sheetData>
  <sheetProtection formatCells="0" formatColumns="0" formatRows="0" selectLockedCells="1" autoFilter="0"/>
  <mergeCells count="107">
    <mergeCell ref="C60:E60"/>
    <mergeCell ref="C61:E61"/>
    <mergeCell ref="C62:E62"/>
    <mergeCell ref="C53:E53"/>
    <mergeCell ref="C54:E54"/>
    <mergeCell ref="C55:E55"/>
    <mergeCell ref="C56:E56"/>
    <mergeCell ref="C57:E57"/>
    <mergeCell ref="B49:E49"/>
    <mergeCell ref="C50:E50"/>
    <mergeCell ref="C51:E51"/>
    <mergeCell ref="C52:E52"/>
    <mergeCell ref="M73:S73"/>
    <mergeCell ref="B72:E72"/>
    <mergeCell ref="B47:E47"/>
    <mergeCell ref="B48:E48"/>
    <mergeCell ref="B73:E73"/>
    <mergeCell ref="M47:S47"/>
    <mergeCell ref="M72:S72"/>
    <mergeCell ref="C71:D71"/>
    <mergeCell ref="H39:N39"/>
    <mergeCell ref="O39:S39"/>
    <mergeCell ref="B39:G39"/>
    <mergeCell ref="B46:S46"/>
    <mergeCell ref="C68:E68"/>
    <mergeCell ref="C69:E69"/>
    <mergeCell ref="C70:E70"/>
    <mergeCell ref="F49:L71"/>
    <mergeCell ref="M48:S71"/>
    <mergeCell ref="C63:E63"/>
    <mergeCell ref="C64:E64"/>
    <mergeCell ref="C65:E65"/>
    <mergeCell ref="C66:E66"/>
    <mergeCell ref="C67:E67"/>
    <mergeCell ref="C58:E58"/>
    <mergeCell ref="C59:E59"/>
    <mergeCell ref="B34:B36"/>
    <mergeCell ref="D34:D36"/>
    <mergeCell ref="E34:E36"/>
    <mergeCell ref="G34:G36"/>
    <mergeCell ref="C34:C36"/>
    <mergeCell ref="F34:F36"/>
    <mergeCell ref="I34:I36"/>
    <mergeCell ref="R34:S36"/>
    <mergeCell ref="H34:H36"/>
    <mergeCell ref="C9:S9"/>
    <mergeCell ref="C10:S10"/>
    <mergeCell ref="C11:S11"/>
    <mergeCell ref="B20:B21"/>
    <mergeCell ref="C20:C21"/>
    <mergeCell ref="D20:D21"/>
    <mergeCell ref="E20:E21"/>
    <mergeCell ref="G20:G21"/>
    <mergeCell ref="C14:S14"/>
    <mergeCell ref="B17:S17"/>
    <mergeCell ref="B18:B19"/>
    <mergeCell ref="C18:C19"/>
    <mergeCell ref="D18:D19"/>
    <mergeCell ref="E18:G18"/>
    <mergeCell ref="B43:C43"/>
    <mergeCell ref="D43:E43"/>
    <mergeCell ref="B41:S41"/>
    <mergeCell ref="B42:C42"/>
    <mergeCell ref="D42:E42"/>
    <mergeCell ref="G42:R42"/>
    <mergeCell ref="G43:R43"/>
    <mergeCell ref="H18:J18"/>
    <mergeCell ref="B27:S27"/>
    <mergeCell ref="B29:S29"/>
    <mergeCell ref="B31:S31"/>
    <mergeCell ref="B30:S30"/>
    <mergeCell ref="J34:J36"/>
    <mergeCell ref="H32:J32"/>
    <mergeCell ref="K32:N32"/>
    <mergeCell ref="O32:Q32"/>
    <mergeCell ref="B32:B33"/>
    <mergeCell ref="D32:D33"/>
    <mergeCell ref="K18:N18"/>
    <mergeCell ref="O18:Q18"/>
    <mergeCell ref="H23:N23"/>
    <mergeCell ref="H24:N24"/>
    <mergeCell ref="O23:S23"/>
    <mergeCell ref="O24:S24"/>
    <mergeCell ref="I20:I21"/>
    <mergeCell ref="J20:J21"/>
    <mergeCell ref="D1:Q2"/>
    <mergeCell ref="D3:Q4"/>
    <mergeCell ref="B37:S37"/>
    <mergeCell ref="B38:G38"/>
    <mergeCell ref="C32:C33"/>
    <mergeCell ref="R32:S33"/>
    <mergeCell ref="E32:G32"/>
    <mergeCell ref="R20:S21"/>
    <mergeCell ref="R18:S19"/>
    <mergeCell ref="B22:S22"/>
    <mergeCell ref="B23:G23"/>
    <mergeCell ref="B24:G24"/>
    <mergeCell ref="F20:F21"/>
    <mergeCell ref="H20:H21"/>
    <mergeCell ref="H38:N38"/>
    <mergeCell ref="O38:S38"/>
    <mergeCell ref="B1:C4"/>
    <mergeCell ref="C6:S6"/>
    <mergeCell ref="C7:S7"/>
    <mergeCell ref="C12:S12"/>
    <mergeCell ref="C13:S13"/>
    <mergeCell ref="C8:S8"/>
  </mergeCells>
  <dataValidations count="2">
    <dataValidation type="textLength" operator="lessThan" allowBlank="1" showInputMessage="1" showErrorMessage="1" sqref="H24 B39:H43 B24 B46:H46 F48:H48 F73:H73 B72:B73 B47:B49" xr:uid="{410E6F1B-D679-A94A-AEFB-7CF5A62E54E0}">
      <formula1>1001</formula1>
    </dataValidation>
    <dataValidation type="whole" allowBlank="1" showInputMessage="1" showErrorMessage="1" sqref="B1" xr:uid="{7367D343-BD0A-5742-BEBB-CD66BE791201}">
      <formula1>0</formula1>
      <formula2>2000</formula2>
    </dataValidation>
  </dataValidations>
  <pageMargins left="0.70866141732283472" right="0.70866141732283472" top="0.74803149606299213" bottom="0.74803149606299213" header="0.31496062992125984" footer="0.31496062992125984"/>
  <pageSetup paperSize="9" scale="27" fitToHeight="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39B2-209D-4494-854B-F574133E8D85}">
  <sheetPr codeName="Hoja2">
    <tabColor rgb="FF002060"/>
    <pageSetUpPr fitToPage="1"/>
  </sheetPr>
  <dimension ref="B1:K104"/>
  <sheetViews>
    <sheetView showGridLines="0" topLeftCell="A26" zoomScale="61" zoomScaleNormal="60" workbookViewId="0">
      <selection activeCell="I36" sqref="I36:K36"/>
    </sheetView>
  </sheetViews>
  <sheetFormatPr baseColWidth="10" defaultColWidth="11.44140625" defaultRowHeight="0" customHeight="1" zeroHeight="1" x14ac:dyDescent="0.35"/>
  <cols>
    <col min="1" max="1" width="8" style="6" customWidth="1"/>
    <col min="2" max="2" width="66.33203125" style="6" customWidth="1"/>
    <col min="3" max="3" width="41.33203125" style="6" customWidth="1"/>
    <col min="4" max="11" width="29.33203125" style="6" customWidth="1"/>
    <col min="12" max="14614" width="11.44140625" style="6"/>
    <col min="14615" max="16384" width="20.33203125" style="6" customWidth="1"/>
  </cols>
  <sheetData>
    <row r="1" spans="2:11" s="2" customFormat="1" ht="50.25" customHeight="1" x14ac:dyDescent="0.35">
      <c r="B1" s="154"/>
      <c r="C1" s="275"/>
      <c r="D1" s="278" t="s">
        <v>0</v>
      </c>
      <c r="E1" s="279"/>
      <c r="F1" s="279"/>
      <c r="G1" s="279"/>
      <c r="H1" s="279"/>
      <c r="I1" s="279"/>
      <c r="J1" s="280"/>
      <c r="K1" s="1" t="s">
        <v>1</v>
      </c>
    </row>
    <row r="2" spans="2:11" s="2" customFormat="1" ht="33" customHeight="1" thickBot="1" x14ac:dyDescent="0.4">
      <c r="B2" s="156"/>
      <c r="C2" s="276"/>
      <c r="D2" s="281"/>
      <c r="E2" s="282"/>
      <c r="F2" s="282"/>
      <c r="G2" s="282"/>
      <c r="H2" s="282"/>
      <c r="I2" s="282"/>
      <c r="J2" s="283"/>
      <c r="K2" s="4" t="s">
        <v>2</v>
      </c>
    </row>
    <row r="3" spans="2:11" s="2" customFormat="1" ht="41.25" customHeight="1" x14ac:dyDescent="0.35">
      <c r="B3" s="156"/>
      <c r="C3" s="276"/>
      <c r="D3" s="278" t="s">
        <v>3</v>
      </c>
      <c r="E3" s="279"/>
      <c r="F3" s="279"/>
      <c r="G3" s="279"/>
      <c r="H3" s="279"/>
      <c r="I3" s="279"/>
      <c r="J3" s="280"/>
      <c r="K3" s="4" t="s">
        <v>4</v>
      </c>
    </row>
    <row r="4" spans="2:11" s="2" customFormat="1" ht="44.25" customHeight="1" thickBot="1" x14ac:dyDescent="0.4">
      <c r="B4" s="158"/>
      <c r="C4" s="277"/>
      <c r="D4" s="281"/>
      <c r="E4" s="282"/>
      <c r="F4" s="282"/>
      <c r="G4" s="282"/>
      <c r="H4" s="282"/>
      <c r="I4" s="282"/>
      <c r="J4" s="283"/>
      <c r="K4" s="5" t="s">
        <v>5</v>
      </c>
    </row>
    <row r="5" spans="2:11" ht="18.600000000000001" thickBot="1" x14ac:dyDescent="0.4"/>
    <row r="6" spans="2:11" ht="14.25" customHeight="1" x14ac:dyDescent="0.35">
      <c r="B6" s="19" t="s">
        <v>6</v>
      </c>
      <c r="C6" s="284" t="s">
        <v>7</v>
      </c>
      <c r="D6" s="284"/>
      <c r="E6" s="284"/>
      <c r="F6" s="284"/>
      <c r="G6" s="284"/>
      <c r="H6" s="284"/>
      <c r="I6" s="284"/>
      <c r="J6" s="284"/>
      <c r="K6" s="285"/>
    </row>
    <row r="7" spans="2:11" ht="14.25" customHeight="1" x14ac:dyDescent="0.35">
      <c r="B7" s="13" t="s">
        <v>8</v>
      </c>
      <c r="C7" s="273" t="s">
        <v>9</v>
      </c>
      <c r="D7" s="273"/>
      <c r="E7" s="273"/>
      <c r="F7" s="273"/>
      <c r="G7" s="273"/>
      <c r="H7" s="273"/>
      <c r="I7" s="273"/>
      <c r="J7" s="273"/>
      <c r="K7" s="274"/>
    </row>
    <row r="8" spans="2:11" ht="14.25" customHeight="1" x14ac:dyDescent="0.35">
      <c r="B8" s="13" t="s">
        <v>10</v>
      </c>
      <c r="C8" s="273" t="s">
        <v>11</v>
      </c>
      <c r="D8" s="273"/>
      <c r="E8" s="273"/>
      <c r="F8" s="273"/>
      <c r="G8" s="273"/>
      <c r="H8" s="273"/>
      <c r="I8" s="273"/>
      <c r="J8" s="273"/>
      <c r="K8" s="274"/>
    </row>
    <row r="9" spans="2:11" ht="18" x14ac:dyDescent="0.35">
      <c r="B9" s="13" t="s">
        <v>12</v>
      </c>
      <c r="C9" s="273">
        <v>7913</v>
      </c>
      <c r="D9" s="273"/>
      <c r="E9" s="273"/>
      <c r="F9" s="273"/>
      <c r="G9" s="273"/>
      <c r="H9" s="273"/>
      <c r="I9" s="273"/>
      <c r="J9" s="273"/>
      <c r="K9" s="274"/>
    </row>
    <row r="10" spans="2:11" ht="18" x14ac:dyDescent="0.35">
      <c r="B10" s="13" t="s">
        <v>13</v>
      </c>
      <c r="C10" s="286">
        <v>2021110010007</v>
      </c>
      <c r="D10" s="287"/>
      <c r="E10" s="287"/>
      <c r="F10" s="287"/>
      <c r="G10" s="287"/>
      <c r="H10" s="287"/>
      <c r="I10" s="287"/>
      <c r="J10" s="287"/>
      <c r="K10" s="288"/>
    </row>
    <row r="11" spans="2:11" ht="14.25" customHeight="1" x14ac:dyDescent="0.35">
      <c r="B11" s="13" t="s">
        <v>14</v>
      </c>
      <c r="C11" s="289" t="s">
        <v>15</v>
      </c>
      <c r="D11" s="290"/>
      <c r="E11" s="290"/>
      <c r="F11" s="290"/>
      <c r="G11" s="290"/>
      <c r="H11" s="290"/>
      <c r="I11" s="290"/>
      <c r="J11" s="290"/>
      <c r="K11" s="291"/>
    </row>
    <row r="12" spans="2:11" ht="18" x14ac:dyDescent="0.35">
      <c r="B12" s="13" t="s">
        <v>16</v>
      </c>
      <c r="C12" s="273" t="s">
        <v>69</v>
      </c>
      <c r="D12" s="273"/>
      <c r="E12" s="273"/>
      <c r="F12" s="273"/>
      <c r="G12" s="273"/>
      <c r="H12" s="273"/>
      <c r="I12" s="273"/>
      <c r="J12" s="273"/>
      <c r="K12" s="274"/>
    </row>
    <row r="13" spans="2:11" ht="18" x14ac:dyDescent="0.35">
      <c r="B13" s="13" t="s">
        <v>18</v>
      </c>
      <c r="C13" s="292">
        <v>326544316354</v>
      </c>
      <c r="D13" s="293"/>
      <c r="E13" s="293"/>
      <c r="F13" s="293"/>
      <c r="G13" s="293"/>
      <c r="H13" s="293"/>
      <c r="I13" s="293"/>
      <c r="J13" s="293"/>
      <c r="K13" s="294"/>
    </row>
    <row r="14" spans="2:11" ht="18" x14ac:dyDescent="0.35">
      <c r="B14" s="13" t="s">
        <v>70</v>
      </c>
      <c r="C14" s="273" t="s">
        <v>17</v>
      </c>
      <c r="D14" s="273"/>
      <c r="E14" s="273"/>
      <c r="F14" s="273"/>
      <c r="G14" s="273"/>
      <c r="H14" s="273"/>
      <c r="I14" s="273"/>
      <c r="J14" s="273"/>
      <c r="K14" s="274"/>
    </row>
    <row r="15" spans="2:11" ht="18.600000000000001" thickBot="1" x14ac:dyDescent="0.4">
      <c r="B15" s="20" t="s">
        <v>19</v>
      </c>
      <c r="C15" s="268">
        <v>2024</v>
      </c>
      <c r="D15" s="268"/>
      <c r="E15" s="268"/>
      <c r="F15" s="268"/>
      <c r="G15" s="268"/>
      <c r="H15" s="268"/>
      <c r="I15" s="268"/>
      <c r="J15" s="268"/>
      <c r="K15" s="269"/>
    </row>
    <row r="16" spans="2:11" ht="18" x14ac:dyDescent="0.35">
      <c r="K16" s="7"/>
    </row>
    <row r="17" spans="2:11" ht="18.600000000000001" thickBot="1" x14ac:dyDescent="0.4"/>
    <row r="18" spans="2:11" ht="18" x14ac:dyDescent="0.35">
      <c r="B18" s="270" t="s">
        <v>20</v>
      </c>
      <c r="C18" s="271"/>
      <c r="D18" s="271"/>
      <c r="E18" s="271"/>
      <c r="F18" s="271"/>
      <c r="G18" s="271"/>
      <c r="H18" s="271"/>
      <c r="I18" s="271"/>
      <c r="J18" s="271"/>
      <c r="K18" s="272"/>
    </row>
    <row r="19" spans="2:11" s="3" customFormat="1" ht="19.5" customHeight="1" x14ac:dyDescent="0.3">
      <c r="B19" s="263" t="s">
        <v>21</v>
      </c>
      <c r="C19" s="109" t="s">
        <v>22</v>
      </c>
      <c r="D19" s="109" t="s">
        <v>23</v>
      </c>
      <c r="E19" s="109" t="s">
        <v>24</v>
      </c>
      <c r="F19" s="109" t="s">
        <v>25</v>
      </c>
      <c r="G19" s="109"/>
      <c r="H19" s="109"/>
      <c r="I19" s="109" t="s">
        <v>26</v>
      </c>
      <c r="J19" s="109"/>
      <c r="K19" s="206"/>
    </row>
    <row r="20" spans="2:11" s="3" customFormat="1" ht="36" x14ac:dyDescent="0.3">
      <c r="B20" s="263"/>
      <c r="C20" s="109"/>
      <c r="D20" s="109"/>
      <c r="E20" s="109"/>
      <c r="F20" s="11" t="s">
        <v>27</v>
      </c>
      <c r="G20" s="11" t="s">
        <v>28</v>
      </c>
      <c r="H20" s="11" t="s">
        <v>29</v>
      </c>
      <c r="I20" s="11" t="s">
        <v>30</v>
      </c>
      <c r="J20" s="11" t="s">
        <v>31</v>
      </c>
      <c r="K20" s="14" t="s">
        <v>29</v>
      </c>
    </row>
    <row r="21" spans="2:11" ht="72" x14ac:dyDescent="0.35">
      <c r="B21" s="15" t="s">
        <v>32</v>
      </c>
      <c r="C21" s="18" t="s">
        <v>33</v>
      </c>
      <c r="D21" s="16" t="s">
        <v>34</v>
      </c>
      <c r="E21" s="16" t="s">
        <v>35</v>
      </c>
      <c r="F21" s="17">
        <v>32000</v>
      </c>
      <c r="G21" s="10" t="s">
        <v>36</v>
      </c>
      <c r="H21" s="23">
        <f>IFERROR(+G21/F21,0)</f>
        <v>0</v>
      </c>
      <c r="I21" s="17">
        <v>2700</v>
      </c>
      <c r="J21" s="10"/>
      <c r="K21" s="24">
        <f>+J21/I21</f>
        <v>0</v>
      </c>
    </row>
    <row r="22" spans="2:11" ht="29.25" customHeight="1" x14ac:dyDescent="0.35">
      <c r="B22" s="260" t="s">
        <v>37</v>
      </c>
      <c r="C22" s="261"/>
      <c r="D22" s="261"/>
      <c r="E22" s="261"/>
      <c r="F22" s="261"/>
      <c r="G22" s="261"/>
      <c r="H22" s="261"/>
      <c r="I22" s="261"/>
      <c r="J22" s="261"/>
      <c r="K22" s="262"/>
    </row>
    <row r="23" spans="2:11" ht="47.25" customHeight="1" x14ac:dyDescent="0.35">
      <c r="B23" s="263" t="s">
        <v>38</v>
      </c>
      <c r="C23" s="109"/>
      <c r="D23" s="109"/>
      <c r="E23" s="109"/>
      <c r="F23" s="109"/>
      <c r="G23" s="109" t="s">
        <v>39</v>
      </c>
      <c r="H23" s="109"/>
      <c r="I23" s="109"/>
      <c r="J23" s="109" t="s">
        <v>40</v>
      </c>
      <c r="K23" s="206"/>
    </row>
    <row r="24" spans="2:11" ht="81" customHeight="1" thickBot="1" x14ac:dyDescent="0.4">
      <c r="B24" s="264" t="s">
        <v>36</v>
      </c>
      <c r="C24" s="265"/>
      <c r="D24" s="265"/>
      <c r="E24" s="265"/>
      <c r="F24" s="265"/>
      <c r="G24" s="264" t="s">
        <v>36</v>
      </c>
      <c r="H24" s="265"/>
      <c r="I24" s="265"/>
      <c r="J24" s="266" t="s">
        <v>36</v>
      </c>
      <c r="K24" s="267"/>
    </row>
    <row r="25" spans="2:11" ht="18.600000000000001" thickBot="1" x14ac:dyDescent="0.4">
      <c r="B25" s="8"/>
      <c r="C25" s="8"/>
      <c r="D25" s="8"/>
      <c r="E25" s="8"/>
      <c r="F25" s="8"/>
      <c r="G25" s="8"/>
      <c r="H25" s="8"/>
      <c r="I25" s="8"/>
      <c r="J25" s="8"/>
      <c r="K25" s="8"/>
    </row>
    <row r="26" spans="2:11" ht="18.600000000000001" thickTop="1" x14ac:dyDescent="0.35"/>
    <row r="27" spans="2:11" ht="42.75" customHeight="1" x14ac:dyDescent="0.35">
      <c r="B27" s="256" t="s">
        <v>41</v>
      </c>
      <c r="C27" s="256"/>
      <c r="D27" s="256"/>
      <c r="E27" s="256"/>
      <c r="F27" s="256"/>
      <c r="G27" s="256"/>
      <c r="H27" s="256"/>
      <c r="I27" s="256"/>
      <c r="J27" s="256"/>
      <c r="K27" s="256"/>
    </row>
    <row r="28" spans="2:11" ht="8.25" customHeight="1" x14ac:dyDescent="0.35"/>
    <row r="29" spans="2:11" ht="38.25" customHeight="1" x14ac:dyDescent="0.35">
      <c r="B29" s="257" t="s">
        <v>42</v>
      </c>
      <c r="C29" s="258"/>
      <c r="D29" s="258"/>
      <c r="E29" s="258"/>
      <c r="F29" s="258"/>
      <c r="G29" s="258"/>
      <c r="H29" s="258"/>
      <c r="I29" s="258"/>
      <c r="J29" s="258"/>
      <c r="K29" s="259"/>
    </row>
    <row r="30" spans="2:11" ht="18" x14ac:dyDescent="0.35">
      <c r="B30" s="250" t="s">
        <v>43</v>
      </c>
      <c r="C30" s="250"/>
      <c r="D30" s="250"/>
      <c r="E30" s="250"/>
      <c r="F30" s="250"/>
      <c r="G30" s="250"/>
      <c r="H30" s="250"/>
      <c r="I30" s="250"/>
      <c r="J30" s="250"/>
      <c r="K30" s="250"/>
    </row>
    <row r="31" spans="2:11" ht="18" x14ac:dyDescent="0.35">
      <c r="B31" s="250" t="s">
        <v>44</v>
      </c>
      <c r="C31" s="250"/>
      <c r="D31" s="250"/>
      <c r="E31" s="250"/>
      <c r="F31" s="250"/>
      <c r="G31" s="250"/>
      <c r="H31" s="250"/>
      <c r="I31" s="250"/>
      <c r="J31" s="250"/>
      <c r="K31" s="250"/>
    </row>
    <row r="32" spans="2:11" ht="18" x14ac:dyDescent="0.35">
      <c r="B32" s="251" t="s">
        <v>45</v>
      </c>
      <c r="C32" s="251"/>
      <c r="D32" s="251"/>
      <c r="E32" s="251"/>
      <c r="F32" s="251"/>
      <c r="G32" s="251"/>
      <c r="H32" s="251"/>
      <c r="I32" s="251"/>
      <c r="J32" s="251"/>
      <c r="K32" s="251"/>
    </row>
    <row r="33" spans="2:11" ht="18" x14ac:dyDescent="0.35">
      <c r="B33" s="251" t="s">
        <v>46</v>
      </c>
      <c r="C33" s="251"/>
      <c r="D33" s="251"/>
      <c r="E33" s="251"/>
      <c r="F33" s="251"/>
      <c r="G33" s="251"/>
      <c r="H33" s="251"/>
      <c r="I33" s="251"/>
      <c r="J33" s="251"/>
      <c r="K33" s="251"/>
    </row>
    <row r="34" spans="2:11" ht="18" x14ac:dyDescent="0.35">
      <c r="B34" s="109" t="s">
        <v>22</v>
      </c>
      <c r="C34" s="109" t="s">
        <v>47</v>
      </c>
      <c r="D34" s="109" t="s">
        <v>48</v>
      </c>
      <c r="E34" s="109"/>
      <c r="F34" s="109" t="s">
        <v>49</v>
      </c>
      <c r="G34" s="109"/>
      <c r="H34" s="109"/>
      <c r="I34" s="201" t="s">
        <v>50</v>
      </c>
      <c r="J34" s="201"/>
      <c r="K34" s="12" t="s">
        <v>51</v>
      </c>
    </row>
    <row r="35" spans="2:11" ht="55.5" customHeight="1" x14ac:dyDescent="0.35">
      <c r="B35" s="109"/>
      <c r="C35" s="109"/>
      <c r="D35" s="11" t="s">
        <v>52</v>
      </c>
      <c r="E35" s="11" t="s">
        <v>53</v>
      </c>
      <c r="F35" s="11" t="s">
        <v>54</v>
      </c>
      <c r="G35" s="11" t="s">
        <v>55</v>
      </c>
      <c r="H35" s="11" t="s">
        <v>29</v>
      </c>
      <c r="I35" s="11" t="s">
        <v>56</v>
      </c>
      <c r="J35" s="11" t="s">
        <v>57</v>
      </c>
      <c r="K35" s="11" t="s">
        <v>58</v>
      </c>
    </row>
    <row r="36" spans="2:11" ht="117" customHeight="1" x14ac:dyDescent="0.35">
      <c r="B36" s="59" t="s">
        <v>59</v>
      </c>
      <c r="C36" s="18" t="s">
        <v>34</v>
      </c>
      <c r="D36" s="17">
        <v>11075</v>
      </c>
      <c r="E36" s="17">
        <v>0</v>
      </c>
      <c r="F36" s="17">
        <v>0</v>
      </c>
      <c r="G36" s="63">
        <f>899+647</f>
        <v>1546</v>
      </c>
      <c r="H36" s="60">
        <v>0</v>
      </c>
      <c r="I36" s="64"/>
      <c r="J36" s="65"/>
      <c r="K36" s="66"/>
    </row>
    <row r="37" spans="2:11" ht="25.5" customHeight="1" x14ac:dyDescent="0.35">
      <c r="B37" s="201" t="s">
        <v>60</v>
      </c>
      <c r="C37" s="201"/>
      <c r="D37" s="255" t="s">
        <v>61</v>
      </c>
      <c r="E37" s="255"/>
      <c r="F37" s="255"/>
      <c r="G37" s="255"/>
      <c r="H37" s="255"/>
      <c r="I37" s="255"/>
      <c r="J37" s="255"/>
      <c r="K37" s="255"/>
    </row>
    <row r="38" spans="2:11" ht="23.25" customHeight="1" x14ac:dyDescent="0.35">
      <c r="B38" s="201"/>
      <c r="C38" s="201"/>
      <c r="D38" s="255" t="s">
        <v>62</v>
      </c>
      <c r="E38" s="255"/>
      <c r="F38" s="255"/>
      <c r="G38" s="255"/>
      <c r="H38" s="255"/>
      <c r="I38" s="255"/>
      <c r="J38" s="255"/>
      <c r="K38" s="255"/>
    </row>
    <row r="39" spans="2:11" s="9" customFormat="1" ht="104.25" customHeight="1" x14ac:dyDescent="0.3">
      <c r="B39" s="247" t="s">
        <v>63</v>
      </c>
      <c r="C39" s="247"/>
      <c r="D39" s="248" t="s">
        <v>71</v>
      </c>
      <c r="E39" s="249"/>
      <c r="F39" s="249"/>
      <c r="G39" s="249"/>
      <c r="H39" s="249"/>
      <c r="I39" s="249"/>
      <c r="J39" s="249"/>
      <c r="K39" s="249"/>
    </row>
    <row r="40" spans="2:11" ht="8.25" customHeight="1" x14ac:dyDescent="0.35"/>
    <row r="41" spans="2:11" ht="18" x14ac:dyDescent="0.35">
      <c r="B41" s="250" t="s">
        <v>72</v>
      </c>
      <c r="C41" s="250"/>
      <c r="D41" s="250"/>
      <c r="E41" s="250"/>
      <c r="F41" s="250"/>
      <c r="G41" s="250"/>
      <c r="H41" s="250"/>
      <c r="I41" s="250"/>
      <c r="J41" s="250"/>
      <c r="K41" s="250"/>
    </row>
    <row r="42" spans="2:11" ht="18" x14ac:dyDescent="0.35">
      <c r="B42" s="250" t="s">
        <v>73</v>
      </c>
      <c r="C42" s="250"/>
      <c r="D42" s="250"/>
      <c r="E42" s="250"/>
      <c r="F42" s="250"/>
      <c r="G42" s="250"/>
      <c r="H42" s="250"/>
      <c r="I42" s="250"/>
      <c r="J42" s="250"/>
      <c r="K42" s="250"/>
    </row>
    <row r="43" spans="2:11" ht="18" x14ac:dyDescent="0.35">
      <c r="B43" s="251" t="s">
        <v>74</v>
      </c>
      <c r="C43" s="251"/>
      <c r="D43" s="251"/>
      <c r="E43" s="251"/>
      <c r="F43" s="251"/>
      <c r="G43" s="251"/>
      <c r="H43" s="251"/>
      <c r="I43" s="251"/>
      <c r="J43" s="251"/>
      <c r="K43" s="251"/>
    </row>
    <row r="44" spans="2:11" ht="18" x14ac:dyDescent="0.35">
      <c r="B44" s="251" t="s">
        <v>75</v>
      </c>
      <c r="C44" s="251"/>
      <c r="D44" s="251"/>
      <c r="E44" s="251"/>
      <c r="F44" s="251"/>
      <c r="G44" s="251"/>
      <c r="H44" s="251"/>
      <c r="I44" s="251"/>
      <c r="J44" s="251"/>
      <c r="K44" s="251"/>
    </row>
    <row r="45" spans="2:11" ht="18" x14ac:dyDescent="0.35">
      <c r="B45" s="11" t="s">
        <v>22</v>
      </c>
      <c r="C45" s="11" t="s">
        <v>47</v>
      </c>
      <c r="D45" s="109" t="s">
        <v>48</v>
      </c>
      <c r="E45" s="109"/>
      <c r="F45" s="109" t="s">
        <v>49</v>
      </c>
      <c r="G45" s="109"/>
      <c r="H45" s="109"/>
      <c r="I45" s="201" t="s">
        <v>50</v>
      </c>
      <c r="J45" s="201"/>
      <c r="K45" s="12" t="s">
        <v>51</v>
      </c>
    </row>
    <row r="46" spans="2:11" ht="18" x14ac:dyDescent="0.35">
      <c r="B46" s="231"/>
      <c r="C46" s="232"/>
      <c r="D46" s="232"/>
      <c r="E46" s="232"/>
      <c r="F46" s="232"/>
      <c r="G46" s="232"/>
      <c r="H46" s="232"/>
      <c r="I46" s="232"/>
      <c r="J46" s="232"/>
      <c r="K46" s="233"/>
    </row>
    <row r="47" spans="2:11" ht="18" x14ac:dyDescent="0.35">
      <c r="B47" s="234"/>
      <c r="C47" s="235"/>
      <c r="D47" s="235"/>
      <c r="E47" s="235"/>
      <c r="F47" s="235"/>
      <c r="G47" s="235"/>
      <c r="H47" s="235"/>
      <c r="I47" s="235"/>
      <c r="J47" s="235"/>
      <c r="K47" s="236"/>
    </row>
    <row r="48" spans="2:11" ht="18" x14ac:dyDescent="0.35"/>
    <row r="49" spans="2:11" ht="18" x14ac:dyDescent="0.35"/>
    <row r="50" spans="2:11" ht="18" x14ac:dyDescent="0.35"/>
    <row r="51" spans="2:11" ht="18" x14ac:dyDescent="0.35">
      <c r="B51" s="252" t="s">
        <v>64</v>
      </c>
      <c r="C51" s="253"/>
      <c r="D51" s="253"/>
      <c r="E51" s="253"/>
      <c r="F51" s="253"/>
      <c r="G51" s="253"/>
      <c r="H51" s="253"/>
      <c r="I51" s="253"/>
      <c r="J51" s="253"/>
      <c r="K51" s="254"/>
    </row>
    <row r="52" spans="2:11" ht="60" customHeight="1" x14ac:dyDescent="0.35">
      <c r="B52" s="126" t="s">
        <v>22</v>
      </c>
      <c r="C52" s="125"/>
      <c r="D52" s="126" t="s">
        <v>34</v>
      </c>
      <c r="E52" s="125"/>
      <c r="F52" s="126" t="s">
        <v>65</v>
      </c>
      <c r="G52" s="127"/>
      <c r="H52" s="125"/>
      <c r="I52" s="126" t="s">
        <v>66</v>
      </c>
      <c r="J52" s="125"/>
      <c r="K52" s="12" t="s">
        <v>29</v>
      </c>
    </row>
    <row r="53" spans="2:11" ht="22.5" customHeight="1" x14ac:dyDescent="0.35">
      <c r="B53" s="237" t="s">
        <v>67</v>
      </c>
      <c r="C53" s="238"/>
      <c r="D53" s="239">
        <v>7</v>
      </c>
      <c r="E53" s="240"/>
      <c r="F53" s="239">
        <v>1</v>
      </c>
      <c r="G53" s="241"/>
      <c r="H53" s="240"/>
      <c r="I53" s="242"/>
      <c r="J53" s="243"/>
      <c r="K53" s="23">
        <f>IFERROR(I53/F53,0)</f>
        <v>0</v>
      </c>
    </row>
    <row r="54" spans="2:11" ht="29.25" customHeight="1" x14ac:dyDescent="0.35">
      <c r="B54" s="126" t="s">
        <v>68</v>
      </c>
      <c r="C54" s="127"/>
      <c r="D54" s="127"/>
      <c r="E54" s="127"/>
      <c r="F54" s="127"/>
      <c r="G54" s="127"/>
      <c r="H54" s="127"/>
      <c r="I54" s="127"/>
      <c r="J54" s="127"/>
      <c r="K54" s="125"/>
    </row>
    <row r="55" spans="2:11" ht="30" customHeight="1" x14ac:dyDescent="0.35">
      <c r="B55" s="244" t="s">
        <v>62</v>
      </c>
      <c r="C55" s="245"/>
      <c r="D55" s="245"/>
      <c r="E55" s="245"/>
      <c r="F55" s="245"/>
      <c r="G55" s="245"/>
      <c r="H55" s="245"/>
      <c r="I55" s="245"/>
      <c r="J55" s="245"/>
      <c r="K55" s="246"/>
    </row>
    <row r="56" spans="2:11" ht="13.5" customHeight="1" x14ac:dyDescent="0.35">
      <c r="B56" s="228"/>
      <c r="C56" s="229"/>
      <c r="D56" s="229"/>
      <c r="E56" s="229"/>
      <c r="F56" s="229"/>
      <c r="G56" s="229"/>
      <c r="H56" s="229"/>
      <c r="I56" s="229"/>
      <c r="J56" s="229"/>
      <c r="K56" s="230"/>
    </row>
    <row r="57" spans="2:11" ht="13.5" customHeight="1" x14ac:dyDescent="0.35">
      <c r="B57" s="231"/>
      <c r="C57" s="232"/>
      <c r="D57" s="232"/>
      <c r="E57" s="232"/>
      <c r="F57" s="232"/>
      <c r="G57" s="232"/>
      <c r="H57" s="232"/>
      <c r="I57" s="232"/>
      <c r="J57" s="232"/>
      <c r="K57" s="233"/>
    </row>
    <row r="58" spans="2:11" ht="15" customHeight="1" x14ac:dyDescent="0.35">
      <c r="B58" s="234"/>
      <c r="C58" s="235"/>
      <c r="D58" s="235"/>
      <c r="E58" s="235"/>
      <c r="F58" s="235"/>
      <c r="G58" s="235"/>
      <c r="H58" s="235"/>
      <c r="I58" s="235"/>
      <c r="J58" s="235"/>
      <c r="K58" s="236"/>
    </row>
    <row r="59" spans="2:11" ht="13.5" customHeight="1" x14ac:dyDescent="0.35"/>
    <row r="60" spans="2:11" ht="13.5" customHeight="1" x14ac:dyDescent="0.35"/>
    <row r="61" spans="2:11" ht="13.5" customHeight="1" x14ac:dyDescent="0.35"/>
    <row r="62" spans="2:11" ht="12.75" customHeight="1" x14ac:dyDescent="0.35"/>
    <row r="63" spans="2:11" ht="12.75" customHeight="1" x14ac:dyDescent="0.35"/>
    <row r="64" spans="2:11" ht="12.75" customHeight="1" x14ac:dyDescent="0.35"/>
    <row r="65" ht="12.75" customHeight="1" x14ac:dyDescent="0.35"/>
    <row r="66" ht="12.75" customHeight="1" x14ac:dyDescent="0.35"/>
    <row r="67" ht="12.75" customHeight="1" x14ac:dyDescent="0.35"/>
    <row r="68" ht="12.75" customHeight="1" x14ac:dyDescent="0.35"/>
    <row r="69" ht="13.5" customHeight="1" x14ac:dyDescent="0.35"/>
    <row r="70" ht="13.5" customHeight="1" x14ac:dyDescent="0.35"/>
    <row r="71" ht="18" x14ac:dyDescent="0.35"/>
    <row r="72" ht="18" x14ac:dyDescent="0.35"/>
    <row r="73" ht="18" x14ac:dyDescent="0.35"/>
    <row r="74" ht="18" x14ac:dyDescent="0.35"/>
    <row r="75" ht="18" x14ac:dyDescent="0.35"/>
    <row r="76" ht="18" x14ac:dyDescent="0.35"/>
    <row r="77" ht="18" x14ac:dyDescent="0.35"/>
    <row r="78" ht="13.5" customHeight="1" x14ac:dyDescent="0.35"/>
    <row r="79" ht="13.5" customHeight="1" x14ac:dyDescent="0.35"/>
    <row r="80" ht="18" x14ac:dyDescent="0.35"/>
    <row r="81" ht="18" x14ac:dyDescent="0.35"/>
    <row r="82" ht="18" x14ac:dyDescent="0.35"/>
    <row r="83" ht="18" x14ac:dyDescent="0.35"/>
    <row r="84" ht="18" x14ac:dyDescent="0.35"/>
    <row r="85" ht="18" x14ac:dyDescent="0.35"/>
    <row r="86" ht="18" x14ac:dyDescent="0.35"/>
    <row r="87" ht="18" x14ac:dyDescent="0.35"/>
    <row r="88" ht="13.5" customHeight="1" x14ac:dyDescent="0.35"/>
    <row r="89" ht="13.5" customHeight="1" x14ac:dyDescent="0.35"/>
    <row r="90" ht="13.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sheetData>
  <sheetProtection formatColumns="0" formatRows="0" selectLockedCells="1" autoFilter="0" selectUnlockedCells="1"/>
  <mergeCells count="63">
    <mergeCell ref="C14:K14"/>
    <mergeCell ref="B1:C4"/>
    <mergeCell ref="D1:J2"/>
    <mergeCell ref="D3:J4"/>
    <mergeCell ref="C6:K6"/>
    <mergeCell ref="C7:K7"/>
    <mergeCell ref="C8:K8"/>
    <mergeCell ref="C9:K9"/>
    <mergeCell ref="C10:K10"/>
    <mergeCell ref="C11:K11"/>
    <mergeCell ref="C12:K12"/>
    <mergeCell ref="C13:K13"/>
    <mergeCell ref="C15:K15"/>
    <mergeCell ref="B18:K18"/>
    <mergeCell ref="B19:B20"/>
    <mergeCell ref="C19:C20"/>
    <mergeCell ref="D19:D20"/>
    <mergeCell ref="E19:E20"/>
    <mergeCell ref="F19:H19"/>
    <mergeCell ref="I19:K19"/>
    <mergeCell ref="B22:K22"/>
    <mergeCell ref="B23:F23"/>
    <mergeCell ref="G23:I23"/>
    <mergeCell ref="J23:K23"/>
    <mergeCell ref="B24:F24"/>
    <mergeCell ref="G24:I24"/>
    <mergeCell ref="J24:K24"/>
    <mergeCell ref="B37:C38"/>
    <mergeCell ref="D37:K37"/>
    <mergeCell ref="D38:K38"/>
    <mergeCell ref="B27:K27"/>
    <mergeCell ref="B29:K29"/>
    <mergeCell ref="B30:K30"/>
    <mergeCell ref="B31:K31"/>
    <mergeCell ref="B32:K32"/>
    <mergeCell ref="B33:K33"/>
    <mergeCell ref="B34:B35"/>
    <mergeCell ref="C34:C35"/>
    <mergeCell ref="D34:E34"/>
    <mergeCell ref="F34:H34"/>
    <mergeCell ref="I34:J34"/>
    <mergeCell ref="B52:C52"/>
    <mergeCell ref="D52:E52"/>
    <mergeCell ref="F52:H52"/>
    <mergeCell ref="I52:J52"/>
    <mergeCell ref="B39:C39"/>
    <mergeCell ref="D39:K39"/>
    <mergeCell ref="B41:K41"/>
    <mergeCell ref="B42:K42"/>
    <mergeCell ref="B43:K43"/>
    <mergeCell ref="B44:K44"/>
    <mergeCell ref="D45:E45"/>
    <mergeCell ref="F45:H45"/>
    <mergeCell ref="I45:J45"/>
    <mergeCell ref="B46:K47"/>
    <mergeCell ref="B51:K51"/>
    <mergeCell ref="B56:K58"/>
    <mergeCell ref="B53:C53"/>
    <mergeCell ref="D53:E53"/>
    <mergeCell ref="F53:H53"/>
    <mergeCell ref="I53:J53"/>
    <mergeCell ref="B54:K54"/>
    <mergeCell ref="B55:K55"/>
  </mergeCells>
  <dataValidations count="3">
    <dataValidation type="whole" allowBlank="1" showInputMessage="1" showErrorMessage="1" sqref="B1:B4" xr:uid="{D3384042-DD95-4F3D-ADA3-091DC9D92C7A}">
      <formula1>0</formula1>
      <formula2>2000</formula2>
    </dataValidation>
    <dataValidation type="textLength" operator="lessThan" allowBlank="1" showInputMessage="1" showErrorMessage="1" sqref="D39:K39 B46:K47 B56:K58" xr:uid="{7A12E26D-0619-4B44-93DA-2542CD2EDC4D}">
      <formula1>301</formula1>
    </dataValidation>
    <dataValidation type="textLength" operator="lessThan" allowBlank="1" showInputMessage="1" showErrorMessage="1" sqref="B24:K24 I36" xr:uid="{A4B30B26-F1CD-41C8-AAA5-31350BD3FD9C}">
      <formula1>1001</formula1>
    </dataValidation>
  </dataValidations>
  <pageMargins left="0.70866141732283472" right="0.70866141732283472" top="0.74803149606299213" bottom="0.74803149606299213" header="0.31496062992125984" footer="0.31496062992125984"/>
  <pageSetup paperSize="9" scale="30"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17090-C7D1-4D56-AAE3-5EA9366E3F63}">
  <sheetPr>
    <tabColor rgb="FF002060"/>
    <pageSetUpPr fitToPage="1"/>
  </sheetPr>
  <dimension ref="A1:S1048547"/>
  <sheetViews>
    <sheetView showGridLines="0" showZeros="0" topLeftCell="B1" zoomScale="85" zoomScaleNormal="85" workbookViewId="0">
      <selection activeCell="M15" sqref="M15"/>
    </sheetView>
  </sheetViews>
  <sheetFormatPr baseColWidth="10" defaultColWidth="0" defaultRowHeight="0" customHeight="1" zeroHeight="1" x14ac:dyDescent="0.3"/>
  <cols>
    <col min="1" max="1" width="17" style="29" hidden="1" customWidth="1"/>
    <col min="2" max="2" width="1.44140625" style="29" customWidth="1"/>
    <col min="3" max="3" width="34.44140625" style="29" customWidth="1"/>
    <col min="4" max="4" width="34.6640625" style="29" customWidth="1"/>
    <col min="5" max="5" width="9" style="29" customWidth="1"/>
    <col min="6" max="13" width="7.44140625" style="29" customWidth="1"/>
    <col min="14" max="14" width="7.44140625" style="31" customWidth="1"/>
    <col min="15" max="17" width="7.44140625" style="29" customWidth="1"/>
    <col min="18" max="18" width="9.6640625" style="29" customWidth="1"/>
    <col min="19" max="19" width="1.44140625" style="29" customWidth="1"/>
    <col min="20" max="16384" width="11.44140625" style="29" hidden="1"/>
  </cols>
  <sheetData>
    <row r="1" spans="1:18" ht="15" customHeight="1" x14ac:dyDescent="0.3">
      <c r="A1" s="27"/>
      <c r="B1" s="28"/>
      <c r="C1" s="92"/>
      <c r="E1" s="93"/>
      <c r="F1" s="93"/>
      <c r="G1" s="93"/>
      <c r="H1" s="93"/>
      <c r="I1" s="93"/>
      <c r="J1" s="93"/>
      <c r="K1" s="93"/>
      <c r="L1" s="93"/>
      <c r="M1" s="93"/>
      <c r="O1" s="94"/>
      <c r="P1" s="94"/>
      <c r="Q1" s="94"/>
      <c r="R1" s="94"/>
    </row>
    <row r="2" spans="1:18" ht="8.25" customHeight="1" thickBot="1" x14ac:dyDescent="0.35">
      <c r="A2" s="27"/>
      <c r="B2" s="28"/>
      <c r="C2" s="30"/>
      <c r="D2" s="30"/>
      <c r="E2" s="32"/>
      <c r="F2" s="32"/>
      <c r="G2" s="32"/>
      <c r="H2" s="32"/>
      <c r="I2" s="32"/>
      <c r="J2" s="32"/>
      <c r="K2" s="32"/>
      <c r="L2" s="32"/>
      <c r="M2" s="33"/>
    </row>
    <row r="3" spans="1:18" ht="62.25" customHeight="1" x14ac:dyDescent="0.3">
      <c r="A3" s="27"/>
      <c r="B3" s="28"/>
      <c r="C3" s="312" t="s">
        <v>198</v>
      </c>
      <c r="D3" s="313"/>
      <c r="E3" s="314"/>
      <c r="F3" s="314"/>
      <c r="G3" s="314"/>
      <c r="H3" s="314"/>
      <c r="I3" s="314"/>
      <c r="J3" s="314"/>
      <c r="K3" s="314"/>
      <c r="L3" s="314"/>
      <c r="M3" s="314"/>
      <c r="N3" s="314"/>
      <c r="O3" s="314"/>
      <c r="P3" s="314"/>
      <c r="Q3" s="314"/>
      <c r="R3" s="315"/>
    </row>
    <row r="4" spans="1:18" ht="24" customHeight="1" x14ac:dyDescent="0.3">
      <c r="A4" s="34"/>
      <c r="B4" s="35"/>
      <c r="C4" s="316" t="s">
        <v>76</v>
      </c>
      <c r="D4" s="317"/>
      <c r="E4" s="318"/>
      <c r="F4" s="318"/>
      <c r="G4" s="318"/>
      <c r="H4" s="318"/>
      <c r="I4" s="318"/>
      <c r="J4" s="318"/>
      <c r="K4" s="318"/>
      <c r="L4" s="318"/>
      <c r="M4" s="318"/>
      <c r="N4" s="318"/>
      <c r="O4" s="318"/>
      <c r="P4" s="318"/>
      <c r="Q4" s="318"/>
      <c r="R4" s="319"/>
    </row>
    <row r="5" spans="1:18" ht="26.25" customHeight="1" x14ac:dyDescent="0.3">
      <c r="A5" s="34"/>
      <c r="B5" s="35"/>
      <c r="C5" s="320" t="s">
        <v>77</v>
      </c>
      <c r="D5" s="321"/>
      <c r="E5" s="322"/>
      <c r="F5" s="322"/>
      <c r="G5" s="322"/>
      <c r="H5" s="322"/>
      <c r="I5" s="322"/>
      <c r="J5" s="322"/>
      <c r="K5" s="322"/>
      <c r="L5" s="322"/>
      <c r="M5" s="322"/>
      <c r="N5" s="322"/>
      <c r="O5" s="322"/>
      <c r="P5" s="322"/>
      <c r="Q5" s="322"/>
      <c r="R5" s="323"/>
    </row>
    <row r="6" spans="1:18" ht="30" customHeight="1" thickBot="1" x14ac:dyDescent="0.35">
      <c r="A6" s="34"/>
      <c r="B6" s="35"/>
      <c r="C6" s="299" t="s">
        <v>199</v>
      </c>
      <c r="D6" s="300"/>
      <c r="E6" s="301"/>
      <c r="F6" s="301"/>
      <c r="G6" s="301"/>
      <c r="H6" s="301"/>
      <c r="I6" s="301"/>
      <c r="J6" s="301"/>
      <c r="K6" s="301"/>
      <c r="L6" s="301"/>
      <c r="M6" s="301"/>
      <c r="N6" s="301"/>
      <c r="O6" s="301"/>
      <c r="P6" s="301"/>
      <c r="Q6" s="301"/>
      <c r="R6" s="302"/>
    </row>
    <row r="7" spans="1:18" ht="4.5" customHeight="1" thickBot="1" x14ac:dyDescent="0.35"/>
    <row r="8" spans="1:18" ht="29.25" customHeight="1" thickBot="1" x14ac:dyDescent="0.35">
      <c r="C8" s="303" t="s">
        <v>78</v>
      </c>
      <c r="D8" s="304"/>
      <c r="E8" s="304"/>
      <c r="F8" s="304"/>
      <c r="G8" s="304"/>
      <c r="H8" s="304"/>
      <c r="I8" s="304"/>
      <c r="J8" s="304"/>
      <c r="K8" s="304"/>
      <c r="L8" s="304"/>
      <c r="M8" s="304"/>
      <c r="N8" s="304"/>
      <c r="O8" s="304"/>
      <c r="P8" s="304"/>
      <c r="Q8" s="304"/>
      <c r="R8" s="305"/>
    </row>
    <row r="9" spans="1:18" s="31" customFormat="1" ht="21" x14ac:dyDescent="0.3">
      <c r="A9" s="29"/>
      <c r="B9" s="29"/>
      <c r="C9" s="306" t="s">
        <v>79</v>
      </c>
      <c r="D9" s="308" t="s">
        <v>80</v>
      </c>
      <c r="E9" s="310" t="s">
        <v>81</v>
      </c>
      <c r="F9" s="310"/>
      <c r="G9" s="310"/>
      <c r="H9" s="310"/>
      <c r="I9" s="310"/>
      <c r="J9" s="310"/>
      <c r="K9" s="310"/>
      <c r="L9" s="310"/>
      <c r="M9" s="310"/>
      <c r="N9" s="310"/>
      <c r="O9" s="310"/>
      <c r="P9" s="310"/>
      <c r="Q9" s="310"/>
      <c r="R9" s="311"/>
    </row>
    <row r="10" spans="1:18" ht="21.75" customHeight="1" thickBot="1" x14ac:dyDescent="0.35">
      <c r="C10" s="307"/>
      <c r="D10" s="309"/>
      <c r="E10" s="36" t="s">
        <v>82</v>
      </c>
      <c r="F10" s="36" t="s">
        <v>100</v>
      </c>
      <c r="G10" s="36" t="s">
        <v>83</v>
      </c>
      <c r="H10" s="36" t="s">
        <v>84</v>
      </c>
      <c r="I10" s="36" t="s">
        <v>85</v>
      </c>
      <c r="J10" s="36" t="s">
        <v>86</v>
      </c>
      <c r="K10" s="36" t="s">
        <v>87</v>
      </c>
      <c r="L10" s="36" t="s">
        <v>88</v>
      </c>
      <c r="M10" s="36" t="s">
        <v>89</v>
      </c>
      <c r="N10" s="36" t="s">
        <v>90</v>
      </c>
      <c r="O10" s="36" t="s">
        <v>91</v>
      </c>
      <c r="P10" s="36" t="s">
        <v>92</v>
      </c>
      <c r="Q10" s="36" t="s">
        <v>93</v>
      </c>
      <c r="R10" s="37" t="s">
        <v>94</v>
      </c>
    </row>
    <row r="11" spans="1:18" ht="43.5" customHeight="1" x14ac:dyDescent="0.3">
      <c r="C11" s="297"/>
      <c r="D11" s="297"/>
      <c r="E11" s="38" t="s">
        <v>95</v>
      </c>
      <c r="F11" s="61"/>
      <c r="G11" s="61"/>
      <c r="H11" s="61"/>
      <c r="I11" s="61"/>
      <c r="J11" s="61"/>
      <c r="K11" s="61"/>
      <c r="L11" s="61"/>
      <c r="M11" s="62"/>
      <c r="N11" s="39"/>
      <c r="O11" s="39"/>
      <c r="P11" s="39"/>
      <c r="Q11" s="40"/>
      <c r="R11" s="67">
        <f>SUM(F11:Q11)</f>
        <v>0</v>
      </c>
    </row>
    <row r="12" spans="1:18" ht="94.5" customHeight="1" thickBot="1" x14ac:dyDescent="0.35">
      <c r="C12" s="298"/>
      <c r="D12" s="298"/>
      <c r="E12" s="41" t="s">
        <v>96</v>
      </c>
      <c r="F12" s="42"/>
      <c r="G12" s="42"/>
      <c r="H12" s="42"/>
      <c r="I12" s="42"/>
      <c r="J12" s="42"/>
      <c r="K12" s="42"/>
      <c r="L12" s="42"/>
      <c r="M12" s="42"/>
      <c r="N12" s="42"/>
      <c r="O12" s="43"/>
      <c r="P12" s="43"/>
      <c r="Q12" s="43"/>
      <c r="R12" s="44">
        <f>+SUM(F12:Q12)</f>
        <v>0</v>
      </c>
    </row>
    <row r="13" spans="1:18" ht="33.75" customHeight="1" thickBot="1" x14ac:dyDescent="0.35">
      <c r="C13" s="45" t="s">
        <v>97</v>
      </c>
      <c r="D13" s="46"/>
      <c r="E13" s="295"/>
      <c r="F13" s="295"/>
      <c r="G13" s="295"/>
      <c r="H13" s="295"/>
      <c r="I13" s="295"/>
      <c r="J13" s="295"/>
      <c r="K13" s="295"/>
      <c r="L13" s="295"/>
      <c r="M13" s="295"/>
      <c r="N13" s="295"/>
      <c r="O13" s="295"/>
      <c r="P13" s="295"/>
      <c r="Q13" s="295"/>
      <c r="R13" s="296"/>
    </row>
    <row r="14" spans="1:18" ht="15" customHeight="1" x14ac:dyDescent="0.3">
      <c r="C14" s="47"/>
      <c r="D14" s="47"/>
    </row>
    <row r="15" spans="1:18" ht="15" customHeight="1" x14ac:dyDescent="0.3"/>
    <row r="16" spans="1:18" ht="15" customHeight="1" x14ac:dyDescent="0.3"/>
    <row r="17" spans="5:11" ht="15" customHeight="1" x14ac:dyDescent="0.3"/>
    <row r="18" spans="5:11" ht="23.25" hidden="1" customHeight="1" x14ac:dyDescent="0.3">
      <c r="E18" s="48" t="s">
        <v>98</v>
      </c>
      <c r="F18" s="49"/>
      <c r="G18" s="49"/>
      <c r="H18" s="49"/>
      <c r="I18" s="49"/>
      <c r="J18" s="49"/>
      <c r="K18" s="50"/>
    </row>
    <row r="19" spans="5:11" ht="23.25" hidden="1" customHeight="1" x14ac:dyDescent="0.3">
      <c r="E19" s="48" t="s">
        <v>99</v>
      </c>
      <c r="F19" s="49"/>
      <c r="G19" s="49"/>
      <c r="H19" s="49"/>
      <c r="I19" s="49"/>
      <c r="J19" s="49"/>
      <c r="K19" s="50"/>
    </row>
    <row r="28" spans="5:11" ht="0" hidden="1" customHeight="1" x14ac:dyDescent="0.3"/>
    <row r="29" spans="5:11" ht="0" hidden="1" customHeight="1" x14ac:dyDescent="0.3"/>
    <row r="30" spans="5:11" ht="0" hidden="1" customHeight="1" x14ac:dyDescent="0.3"/>
    <row r="31" spans="5:11" ht="0" hidden="1" customHeight="1" x14ac:dyDescent="0.3"/>
    <row r="32" spans="5:11" ht="0" hidden="1" customHeight="1" x14ac:dyDescent="0.3"/>
    <row r="1048547" ht="15" customHeight="1" x14ac:dyDescent="0.3"/>
  </sheetData>
  <sheetProtection formatColumns="0" formatRows="0" selectLockedCells="1" autoFilter="0"/>
  <mergeCells count="15">
    <mergeCell ref="E5:R5"/>
    <mergeCell ref="E13:R13"/>
    <mergeCell ref="C11:C12"/>
    <mergeCell ref="D11:D12"/>
    <mergeCell ref="C6:D6"/>
    <mergeCell ref="E6:R6"/>
    <mergeCell ref="C8:R8"/>
    <mergeCell ref="C9:C10"/>
    <mergeCell ref="D9:D10"/>
    <mergeCell ref="E9:R9"/>
    <mergeCell ref="C3:D3"/>
    <mergeCell ref="E3:R3"/>
    <mergeCell ref="C4:D4"/>
    <mergeCell ref="E4:R4"/>
    <mergeCell ref="C5:D5"/>
  </mergeCells>
  <conditionalFormatting sqref="R12">
    <cfRule type="cellIs" dxfId="0" priority="1" operator="greaterThan">
      <formula>100</formula>
    </cfRule>
  </conditionalFormatting>
  <dataValidations count="3">
    <dataValidation type="custom" allowBlank="1" showInputMessage="1" showErrorMessage="1" errorTitle="Atención!!!" error="Si no existe actividad no se debe programar o reportar ejecución." sqref="F11:Q12" xr:uid="{57D08E13-A2C7-4983-AA35-8BCF354DEB7A}">
      <formula1>$C$11&lt;&gt;""</formula1>
    </dataValidation>
    <dataValidation type="decimal" allowBlank="1" showInputMessage="1" showErrorMessage="1" sqref="R11" xr:uid="{9C705992-A704-4854-84BC-EF60620269C0}">
      <formula1>0</formula1>
      <formula2>1</formula2>
    </dataValidation>
    <dataValidation type="decimal" allowBlank="1" showInputMessage="1" showErrorMessage="1" promptTitle="ATENCION" prompt="El valor no debe ser mayor a 100%" sqref="R12" xr:uid="{0F18C223-893D-428E-9804-507FBFAF64BF}">
      <formula1>0</formula1>
      <formula2>1</formula2>
    </dataValidation>
  </dataValidations>
  <printOptions horizontalCentered="1"/>
  <pageMargins left="0.51181102362204722" right="0.51181102362204722" top="0.31496062992125984" bottom="0.74803149606299213" header="0.31496062992125984" footer="0.31496062992125984"/>
  <pageSetup scale="53" orientation="portrait"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A7B02-CC5B-4FC8-BAB0-E668FD661D7A}">
  <sheetPr codeName="Hoja7"/>
  <dimension ref="A1:N99"/>
  <sheetViews>
    <sheetView showGridLines="0" zoomScale="110" zoomScaleNormal="110" workbookViewId="0"/>
  </sheetViews>
  <sheetFormatPr baseColWidth="10" defaultColWidth="0" defaultRowHeight="14.4" zeroHeight="1" x14ac:dyDescent="0.3"/>
  <cols>
    <col min="1" max="11" width="11.44140625" customWidth="1"/>
    <col min="12" max="12" width="13.88671875" customWidth="1"/>
    <col min="13" max="14" width="0" hidden="1" customWidth="1"/>
    <col min="15" max="16384" width="11.44140625" hidden="1"/>
  </cols>
  <sheetData>
    <row r="1" spans="2:14" x14ac:dyDescent="0.3"/>
    <row r="2" spans="2:14" ht="18" x14ac:dyDescent="0.35">
      <c r="B2" s="324" t="s">
        <v>101</v>
      </c>
      <c r="C2" s="324"/>
      <c r="D2" s="324"/>
      <c r="E2" s="324"/>
      <c r="F2" s="324"/>
      <c r="G2" s="324"/>
      <c r="H2" s="324"/>
      <c r="I2" s="324"/>
      <c r="J2" s="324"/>
      <c r="K2" s="324"/>
    </row>
    <row r="3" spans="2:14" ht="18" x14ac:dyDescent="0.35">
      <c r="B3" s="22"/>
      <c r="C3" s="21"/>
      <c r="D3" s="21"/>
      <c r="E3" s="21"/>
      <c r="F3" s="21"/>
      <c r="G3" s="21"/>
      <c r="H3" s="21"/>
      <c r="I3" s="21"/>
      <c r="J3" s="21"/>
      <c r="K3" s="21"/>
    </row>
    <row r="4" spans="2:14" ht="30.75" customHeight="1" x14ac:dyDescent="0.3">
      <c r="B4" s="327" t="s">
        <v>120</v>
      </c>
      <c r="C4" s="327"/>
      <c r="D4" s="327"/>
      <c r="E4" s="327"/>
      <c r="F4" s="327"/>
      <c r="G4" s="327"/>
      <c r="H4" s="327"/>
      <c r="I4" s="327"/>
      <c r="J4" s="327"/>
      <c r="K4" s="327"/>
    </row>
    <row r="5" spans="2:14" ht="45.75" customHeight="1" x14ac:dyDescent="0.3">
      <c r="B5" s="327" t="s">
        <v>145</v>
      </c>
      <c r="C5" s="327"/>
      <c r="D5" s="327"/>
      <c r="E5" s="327"/>
      <c r="F5" s="327"/>
      <c r="G5" s="327"/>
      <c r="H5" s="327"/>
      <c r="I5" s="327"/>
      <c r="J5" s="327"/>
      <c r="K5" s="327"/>
    </row>
    <row r="6" spans="2:14" ht="18" x14ac:dyDescent="0.35">
      <c r="B6" s="324" t="s">
        <v>149</v>
      </c>
      <c r="C6" s="324"/>
      <c r="D6" s="324"/>
      <c r="E6" s="324"/>
      <c r="F6" s="324"/>
      <c r="G6" s="324"/>
      <c r="H6" s="324"/>
      <c r="I6" s="324"/>
      <c r="J6" s="324"/>
      <c r="K6" s="324"/>
    </row>
    <row r="7" spans="2:14" ht="39.75" customHeight="1" x14ac:dyDescent="0.3">
      <c r="B7" s="327" t="s">
        <v>156</v>
      </c>
      <c r="C7" s="327"/>
      <c r="D7" s="327"/>
      <c r="E7" s="327"/>
      <c r="F7" s="327"/>
      <c r="G7" s="327"/>
      <c r="H7" s="327"/>
      <c r="I7" s="327"/>
      <c r="J7" s="327"/>
      <c r="K7" s="327"/>
    </row>
    <row r="8" spans="2:14" ht="20.399999999999999" customHeight="1" x14ac:dyDescent="0.3"/>
    <row r="9" spans="2:14" ht="20.399999999999999" customHeight="1" x14ac:dyDescent="0.3"/>
    <row r="10" spans="2:14" ht="20.399999999999999" customHeight="1" x14ac:dyDescent="0.3"/>
    <row r="11" spans="2:14" ht="20.399999999999999" customHeight="1" x14ac:dyDescent="0.3"/>
    <row r="12" spans="2:14" ht="20.399999999999999" customHeight="1" x14ac:dyDescent="0.3"/>
    <row r="13" spans="2:14" ht="20.399999999999999" customHeight="1" x14ac:dyDescent="0.3"/>
    <row r="14" spans="2:14" ht="20.399999999999999" customHeight="1" x14ac:dyDescent="0.3"/>
    <row r="15" spans="2:14" ht="20.399999999999999" customHeight="1" x14ac:dyDescent="0.3"/>
    <row r="16" spans="2:14" ht="20.399999999999999" customHeight="1" x14ac:dyDescent="0.3">
      <c r="K16" s="25"/>
      <c r="L16" s="25"/>
      <c r="M16" s="25"/>
      <c r="N16" s="25"/>
    </row>
    <row r="17" spans="2:11" ht="20.399999999999999" customHeight="1" x14ac:dyDescent="0.3"/>
    <row r="18" spans="2:11" ht="20.399999999999999" customHeight="1" x14ac:dyDescent="0.3"/>
    <row r="19" spans="2:11" ht="20.399999999999999" customHeight="1" x14ac:dyDescent="0.3"/>
    <row r="20" spans="2:11" ht="37.5" customHeight="1" x14ac:dyDescent="0.3">
      <c r="B20" s="328" t="s">
        <v>146</v>
      </c>
      <c r="C20" s="329"/>
      <c r="D20" s="329"/>
      <c r="E20" s="329"/>
      <c r="F20" s="329"/>
      <c r="G20" s="329"/>
      <c r="H20" s="329"/>
      <c r="I20" s="329"/>
      <c r="J20" s="329"/>
      <c r="K20" s="329"/>
    </row>
    <row r="21" spans="2:11" ht="51" customHeight="1" x14ac:dyDescent="0.3">
      <c r="B21" s="328" t="s">
        <v>148</v>
      </c>
      <c r="C21" s="328"/>
      <c r="D21" s="328"/>
      <c r="E21" s="328"/>
      <c r="F21" s="328"/>
      <c r="G21" s="328"/>
      <c r="H21" s="328"/>
      <c r="I21" s="328"/>
      <c r="J21" s="328"/>
      <c r="K21" s="328"/>
    </row>
    <row r="22" spans="2:11" ht="36.75" customHeight="1" x14ac:dyDescent="0.3">
      <c r="B22" s="328" t="s">
        <v>147</v>
      </c>
      <c r="C22" s="328"/>
      <c r="D22" s="328"/>
      <c r="E22" s="328"/>
      <c r="F22" s="328"/>
      <c r="G22" s="328"/>
      <c r="H22" s="328"/>
      <c r="I22" s="328"/>
      <c r="J22" s="328"/>
      <c r="K22" s="328"/>
    </row>
    <row r="23" spans="2:11" ht="42" customHeight="1" x14ac:dyDescent="0.3">
      <c r="B23" s="328" t="s">
        <v>153</v>
      </c>
      <c r="C23" s="328"/>
      <c r="D23" s="328"/>
      <c r="E23" s="328"/>
      <c r="F23" s="328"/>
      <c r="G23" s="328"/>
      <c r="H23" s="328"/>
      <c r="I23" s="328"/>
      <c r="J23" s="328"/>
      <c r="K23" s="328"/>
    </row>
    <row r="24" spans="2:11" ht="59.25" customHeight="1" x14ac:dyDescent="0.3">
      <c r="B24" s="329" t="s">
        <v>152</v>
      </c>
      <c r="C24" s="329"/>
      <c r="D24" s="329"/>
      <c r="E24" s="329"/>
      <c r="F24" s="329"/>
      <c r="G24" s="329"/>
      <c r="H24" s="329"/>
      <c r="I24" s="329"/>
      <c r="J24" s="329"/>
      <c r="K24" s="329"/>
    </row>
    <row r="25" spans="2:11" ht="66" customHeight="1" x14ac:dyDescent="0.3">
      <c r="B25" s="329" t="s">
        <v>151</v>
      </c>
      <c r="C25" s="329"/>
      <c r="D25" s="329"/>
      <c r="E25" s="329"/>
      <c r="F25" s="329"/>
      <c r="G25" s="329"/>
      <c r="H25" s="329"/>
      <c r="I25" s="329"/>
      <c r="J25" s="329"/>
      <c r="K25" s="329"/>
    </row>
    <row r="26" spans="2:11" ht="69" customHeight="1" x14ac:dyDescent="0.3">
      <c r="B26" s="329" t="s">
        <v>150</v>
      </c>
      <c r="C26" s="329"/>
      <c r="D26" s="329"/>
      <c r="E26" s="329"/>
      <c r="F26" s="329"/>
      <c r="G26" s="329"/>
      <c r="H26" s="329"/>
      <c r="I26" s="329"/>
      <c r="J26" s="329"/>
      <c r="K26" s="329"/>
    </row>
    <row r="27" spans="2:11" ht="18.75" customHeight="1" x14ac:dyDescent="0.3">
      <c r="B27" s="26"/>
      <c r="C27" s="26"/>
      <c r="D27" s="26"/>
      <c r="E27" s="26"/>
      <c r="F27" s="26"/>
      <c r="G27" s="26"/>
      <c r="H27" s="26"/>
      <c r="I27" s="26"/>
      <c r="J27" s="26"/>
      <c r="K27" s="26"/>
    </row>
    <row r="28" spans="2:11" ht="18" x14ac:dyDescent="0.35">
      <c r="B28" s="324" t="s">
        <v>121</v>
      </c>
      <c r="C28" s="324"/>
      <c r="D28" s="324"/>
      <c r="E28" s="324"/>
      <c r="F28" s="324"/>
      <c r="G28" s="324"/>
      <c r="H28" s="324"/>
      <c r="I28" s="324"/>
      <c r="J28" s="324"/>
      <c r="K28" s="324"/>
    </row>
    <row r="29" spans="2:11" x14ac:dyDescent="0.3"/>
    <row r="30" spans="2:11" ht="45.75" customHeight="1" x14ac:dyDescent="0.3">
      <c r="B30" s="327" t="s">
        <v>155</v>
      </c>
      <c r="C30" s="327"/>
      <c r="D30" s="327"/>
      <c r="E30" s="327"/>
      <c r="F30" s="327"/>
      <c r="G30" s="327"/>
      <c r="H30" s="327"/>
      <c r="I30" s="327"/>
      <c r="J30" s="327"/>
      <c r="K30" s="327"/>
    </row>
    <row r="31" spans="2:11" ht="21.6" customHeight="1" x14ac:dyDescent="0.3"/>
    <row r="32" spans="2:11" ht="21.6" customHeight="1" x14ac:dyDescent="0.3"/>
    <row r="33" spans="2:11" ht="21.6" customHeight="1" x14ac:dyDescent="0.3"/>
    <row r="34" spans="2:11" ht="21.6" customHeight="1" x14ac:dyDescent="0.3"/>
    <row r="35" spans="2:11" ht="21.6" customHeight="1" x14ac:dyDescent="0.3"/>
    <row r="36" spans="2:11" ht="21.6" customHeight="1" x14ac:dyDescent="0.3"/>
    <row r="37" spans="2:11" ht="21.6" customHeight="1" x14ac:dyDescent="0.3"/>
    <row r="38" spans="2:11" ht="21.6" customHeight="1" x14ac:dyDescent="0.3"/>
    <row r="39" spans="2:11" ht="21.6" customHeight="1" x14ac:dyDescent="0.3"/>
    <row r="40" spans="2:11" ht="21.6" customHeight="1" x14ac:dyDescent="0.3"/>
    <row r="41" spans="2:11" ht="21.6" customHeight="1" x14ac:dyDescent="0.3"/>
    <row r="42" spans="2:11" ht="21.6" customHeight="1" x14ac:dyDescent="0.3"/>
    <row r="43" spans="2:11" ht="21.6" customHeight="1" x14ac:dyDescent="0.3"/>
    <row r="44" spans="2:11" ht="32.25" customHeight="1" x14ac:dyDescent="0.3">
      <c r="B44" s="325" t="s">
        <v>102</v>
      </c>
      <c r="C44" s="326"/>
      <c r="D44" s="326"/>
      <c r="E44" s="326"/>
      <c r="F44" s="326"/>
      <c r="G44" s="326"/>
      <c r="H44" s="326"/>
      <c r="I44" s="326"/>
      <c r="J44" s="326"/>
      <c r="K44" s="326"/>
    </row>
    <row r="45" spans="2:11" ht="24.75" customHeight="1" x14ac:dyDescent="0.3"/>
    <row r="46" spans="2:11" ht="35.25" customHeight="1" x14ac:dyDescent="0.3">
      <c r="B46" s="328" t="s">
        <v>146</v>
      </c>
      <c r="C46" s="329"/>
      <c r="D46" s="329"/>
      <c r="E46" s="329"/>
      <c r="F46" s="329"/>
      <c r="G46" s="329"/>
      <c r="H46" s="329"/>
      <c r="I46" s="329"/>
      <c r="J46" s="329"/>
      <c r="K46" s="329"/>
    </row>
    <row r="47" spans="2:11" ht="55.5" customHeight="1" x14ac:dyDescent="0.3">
      <c r="B47" s="328" t="s">
        <v>148</v>
      </c>
      <c r="C47" s="328"/>
      <c r="D47" s="328"/>
      <c r="E47" s="328"/>
      <c r="F47" s="328"/>
      <c r="G47" s="328"/>
      <c r="H47" s="328"/>
      <c r="I47" s="328"/>
      <c r="J47" s="328"/>
      <c r="K47" s="328"/>
    </row>
    <row r="48" spans="2:11" ht="40.5" customHeight="1" x14ac:dyDescent="0.3">
      <c r="B48" s="328" t="s">
        <v>147</v>
      </c>
      <c r="C48" s="328"/>
      <c r="D48" s="328"/>
      <c r="E48" s="328"/>
      <c r="F48" s="328"/>
      <c r="G48" s="328"/>
      <c r="H48" s="328"/>
      <c r="I48" s="328"/>
      <c r="J48" s="328"/>
      <c r="K48" s="328"/>
    </row>
    <row r="49" spans="2:11" ht="38.25" customHeight="1" x14ac:dyDescent="0.3">
      <c r="B49" s="328" t="s">
        <v>157</v>
      </c>
      <c r="C49" s="328"/>
      <c r="D49" s="328"/>
      <c r="E49" s="328"/>
      <c r="F49" s="328"/>
      <c r="G49" s="328"/>
      <c r="H49" s="328"/>
      <c r="I49" s="328"/>
      <c r="J49" s="328"/>
      <c r="K49" s="328"/>
    </row>
    <row r="50" spans="2:11" ht="67.5" customHeight="1" x14ac:dyDescent="0.3">
      <c r="B50" s="329" t="s">
        <v>152</v>
      </c>
      <c r="C50" s="329"/>
      <c r="D50" s="329"/>
      <c r="E50" s="329"/>
      <c r="F50" s="329"/>
      <c r="G50" s="329"/>
      <c r="H50" s="329"/>
      <c r="I50" s="329"/>
      <c r="J50" s="329"/>
      <c r="K50" s="329"/>
    </row>
    <row r="51" spans="2:11" ht="67.5" customHeight="1" x14ac:dyDescent="0.3">
      <c r="B51" s="329" t="s">
        <v>151</v>
      </c>
      <c r="C51" s="329"/>
      <c r="D51" s="329"/>
      <c r="E51" s="329"/>
      <c r="F51" s="329"/>
      <c r="G51" s="329"/>
      <c r="H51" s="329"/>
      <c r="I51" s="329"/>
      <c r="J51" s="329"/>
      <c r="K51" s="329"/>
    </row>
    <row r="52" spans="2:11" ht="77.25" customHeight="1" x14ac:dyDescent="0.3">
      <c r="B52" s="329" t="s">
        <v>150</v>
      </c>
      <c r="C52" s="329"/>
      <c r="D52" s="329"/>
      <c r="E52" s="329"/>
      <c r="F52" s="329"/>
      <c r="G52" s="329"/>
      <c r="H52" s="329"/>
      <c r="I52" s="329"/>
      <c r="J52" s="329"/>
      <c r="K52" s="329"/>
    </row>
    <row r="53" spans="2:11" ht="18.75" customHeight="1" x14ac:dyDescent="0.3"/>
    <row r="54" spans="2:11" ht="18" x14ac:dyDescent="0.35">
      <c r="B54" s="324" t="s">
        <v>103</v>
      </c>
      <c r="C54" s="324"/>
      <c r="D54" s="324"/>
      <c r="E54" s="324"/>
      <c r="F54" s="324"/>
      <c r="G54" s="324"/>
      <c r="H54" s="324"/>
      <c r="I54" s="324"/>
      <c r="J54" s="324"/>
      <c r="K54" s="324"/>
    </row>
    <row r="55" spans="2:11" ht="12.75" customHeight="1" x14ac:dyDescent="0.3"/>
    <row r="56" spans="2:11" ht="30" customHeight="1" x14ac:dyDescent="0.3">
      <c r="B56" s="330" t="s">
        <v>158</v>
      </c>
      <c r="C56" s="330"/>
      <c r="D56" s="330"/>
      <c r="E56" s="330"/>
      <c r="F56" s="330"/>
      <c r="G56" s="330"/>
      <c r="H56" s="330"/>
      <c r="I56" s="330"/>
      <c r="J56" s="330"/>
      <c r="K56" s="330"/>
    </row>
    <row r="57" spans="2:11" x14ac:dyDescent="0.3"/>
    <row r="58" spans="2:11" x14ac:dyDescent="0.3"/>
    <row r="59" spans="2:11" x14ac:dyDescent="0.3"/>
    <row r="60" spans="2:11" x14ac:dyDescent="0.3"/>
    <row r="61" spans="2:11" x14ac:dyDescent="0.3"/>
    <row r="62" spans="2:11" x14ac:dyDescent="0.3"/>
    <row r="63" spans="2:11" x14ac:dyDescent="0.3"/>
    <row r="64" spans="2:11" x14ac:dyDescent="0.3"/>
    <row r="65" spans="2:11" ht="47.25" customHeight="1" x14ac:dyDescent="0.3">
      <c r="B65" s="328" t="s">
        <v>159</v>
      </c>
      <c r="C65" s="329"/>
      <c r="D65" s="329"/>
      <c r="E65" s="329"/>
      <c r="F65" s="329"/>
      <c r="G65" s="329"/>
      <c r="H65" s="329"/>
      <c r="I65" s="329"/>
      <c r="J65" s="329"/>
      <c r="K65" s="329"/>
    </row>
    <row r="66" spans="2:11" ht="53.25" customHeight="1" x14ac:dyDescent="0.3">
      <c r="B66" s="328" t="s">
        <v>160</v>
      </c>
      <c r="C66" s="329"/>
      <c r="D66" s="329"/>
      <c r="E66" s="329"/>
      <c r="F66" s="329"/>
      <c r="G66" s="329"/>
      <c r="H66" s="329"/>
      <c r="I66" s="329"/>
      <c r="J66" s="329"/>
      <c r="K66" s="329"/>
    </row>
    <row r="67" spans="2:11" x14ac:dyDescent="0.3"/>
    <row r="68" spans="2:11" ht="18" x14ac:dyDescent="0.35">
      <c r="B68" s="324" t="s">
        <v>186</v>
      </c>
      <c r="C68" s="324"/>
      <c r="D68" s="324"/>
      <c r="E68" s="324"/>
      <c r="F68" s="324"/>
      <c r="G68" s="324"/>
      <c r="H68" s="324"/>
      <c r="I68" s="324"/>
      <c r="J68" s="324"/>
      <c r="K68" s="324"/>
    </row>
    <row r="69" spans="2:11" x14ac:dyDescent="0.3">
      <c r="B69" s="90"/>
      <c r="C69" s="91"/>
      <c r="D69" s="91"/>
      <c r="E69" s="91"/>
      <c r="F69" s="91"/>
      <c r="G69" s="91"/>
      <c r="H69" s="91"/>
      <c r="I69" s="91"/>
      <c r="J69" s="91"/>
      <c r="K69" s="91"/>
    </row>
    <row r="70" spans="2:11" ht="66.75" customHeight="1" x14ac:dyDescent="0.3">
      <c r="B70" s="326" t="s">
        <v>197</v>
      </c>
      <c r="C70" s="326"/>
      <c r="D70" s="326"/>
      <c r="E70" s="326"/>
      <c r="F70" s="326"/>
      <c r="G70" s="326"/>
      <c r="H70" s="326"/>
      <c r="I70" s="326"/>
      <c r="J70" s="326"/>
      <c r="K70" s="326"/>
    </row>
    <row r="71" spans="2:11" ht="54" customHeight="1" x14ac:dyDescent="0.3">
      <c r="B71" s="325"/>
      <c r="C71" s="326"/>
      <c r="D71" s="326"/>
      <c r="E71" s="326"/>
      <c r="F71" s="326"/>
      <c r="G71" s="326"/>
      <c r="H71" s="326"/>
      <c r="I71" s="326"/>
      <c r="J71" s="326"/>
      <c r="K71" s="326"/>
    </row>
    <row r="72" spans="2:11" x14ac:dyDescent="0.3"/>
    <row r="73" spans="2:11" x14ac:dyDescent="0.3"/>
    <row r="74" spans="2:11" x14ac:dyDescent="0.3"/>
    <row r="75" spans="2:11" x14ac:dyDescent="0.3"/>
    <row r="76" spans="2:11" x14ac:dyDescent="0.3"/>
    <row r="77" spans="2:11" x14ac:dyDescent="0.3"/>
    <row r="78" spans="2:11" x14ac:dyDescent="0.3"/>
    <row r="79" spans="2:11" x14ac:dyDescent="0.3"/>
    <row r="80" spans="2:11" x14ac:dyDescent="0.3"/>
    <row r="81" spans="2:11" x14ac:dyDescent="0.3"/>
    <row r="82" spans="2:11" x14ac:dyDescent="0.3"/>
    <row r="83" spans="2:11" x14ac:dyDescent="0.3"/>
    <row r="84" spans="2:11" x14ac:dyDescent="0.3"/>
    <row r="85" spans="2:11" x14ac:dyDescent="0.3"/>
    <row r="86" spans="2:11" x14ac:dyDescent="0.3"/>
    <row r="87" spans="2:11" x14ac:dyDescent="0.3"/>
    <row r="88" spans="2:11" x14ac:dyDescent="0.3"/>
    <row r="89" spans="2:11" ht="39" customHeight="1" x14ac:dyDescent="0.3">
      <c r="B89" s="328" t="s">
        <v>190</v>
      </c>
      <c r="C89" s="329"/>
      <c r="D89" s="329"/>
      <c r="E89" s="329"/>
      <c r="F89" s="329"/>
      <c r="G89" s="329"/>
      <c r="H89" s="329"/>
      <c r="I89" s="329"/>
      <c r="J89" s="329"/>
      <c r="K89" s="329"/>
    </row>
    <row r="90" spans="2:11" ht="36" customHeight="1" x14ac:dyDescent="0.3">
      <c r="B90" s="328" t="s">
        <v>191</v>
      </c>
      <c r="C90" s="329"/>
      <c r="D90" s="329"/>
      <c r="E90" s="329"/>
      <c r="F90" s="329"/>
      <c r="G90" s="329"/>
      <c r="H90" s="329"/>
      <c r="I90" s="329"/>
      <c r="J90" s="329"/>
      <c r="K90" s="329"/>
    </row>
    <row r="91" spans="2:11" ht="28.5" customHeight="1" x14ac:dyDescent="0.3">
      <c r="B91" s="328" t="s">
        <v>189</v>
      </c>
      <c r="C91" s="329"/>
      <c r="D91" s="329"/>
      <c r="E91" s="329"/>
      <c r="F91" s="329"/>
      <c r="G91" s="329"/>
      <c r="H91" s="329"/>
      <c r="I91" s="329"/>
      <c r="J91" s="329"/>
      <c r="K91" s="329"/>
    </row>
    <row r="92" spans="2:11" ht="35.25" customHeight="1" x14ac:dyDescent="0.3">
      <c r="B92" s="328" t="s">
        <v>192</v>
      </c>
      <c r="C92" s="329"/>
      <c r="D92" s="329"/>
      <c r="E92" s="329"/>
      <c r="F92" s="329"/>
      <c r="G92" s="329"/>
      <c r="H92" s="329"/>
      <c r="I92" s="329"/>
      <c r="J92" s="329"/>
      <c r="K92" s="329"/>
    </row>
    <row r="93" spans="2:11" ht="46.5" customHeight="1" x14ac:dyDescent="0.3">
      <c r="B93" s="328" t="s">
        <v>193</v>
      </c>
      <c r="C93" s="329"/>
      <c r="D93" s="329"/>
      <c r="E93" s="329"/>
      <c r="F93" s="329"/>
      <c r="G93" s="329"/>
      <c r="H93" s="329"/>
      <c r="I93" s="329"/>
      <c r="J93" s="329"/>
      <c r="K93" s="329"/>
    </row>
    <row r="94" spans="2:11" x14ac:dyDescent="0.3"/>
    <row r="95" spans="2:11" x14ac:dyDescent="0.3"/>
    <row r="96" spans="2:11" x14ac:dyDescent="0.3"/>
    <row r="97" x14ac:dyDescent="0.3"/>
    <row r="98" x14ac:dyDescent="0.3"/>
    <row r="99" x14ac:dyDescent="0.3"/>
  </sheetData>
  <mergeCells count="34">
    <mergeCell ref="B89:K89"/>
    <mergeCell ref="B91:K91"/>
    <mergeCell ref="B92:K92"/>
    <mergeCell ref="B93:K93"/>
    <mergeCell ref="B65:K65"/>
    <mergeCell ref="B66:K66"/>
    <mergeCell ref="B68:K68"/>
    <mergeCell ref="B70:K70"/>
    <mergeCell ref="B90:K90"/>
    <mergeCell ref="B6:K6"/>
    <mergeCell ref="B7:K7"/>
    <mergeCell ref="B2:K2"/>
    <mergeCell ref="B4:K4"/>
    <mergeCell ref="B5:K5"/>
    <mergeCell ref="B20:K20"/>
    <mergeCell ref="B21:K21"/>
    <mergeCell ref="B24:K24"/>
    <mergeCell ref="B25:K25"/>
    <mergeCell ref="B26:K26"/>
    <mergeCell ref="B22:K22"/>
    <mergeCell ref="B23:K23"/>
    <mergeCell ref="B54:K54"/>
    <mergeCell ref="B71:K71"/>
    <mergeCell ref="B28:K28"/>
    <mergeCell ref="B30:K30"/>
    <mergeCell ref="B44:K44"/>
    <mergeCell ref="B46:K46"/>
    <mergeCell ref="B52:K52"/>
    <mergeCell ref="B47:K47"/>
    <mergeCell ref="B48:K48"/>
    <mergeCell ref="B49:K49"/>
    <mergeCell ref="B50:K50"/>
    <mergeCell ref="B51:K51"/>
    <mergeCell ref="B56:K56"/>
  </mergeCells>
  <printOptions horizontalCentered="1"/>
  <pageMargins left="0.70866141732283472" right="0.70866141732283472" top="0.74803149606299213" bottom="0.74803149606299213" header="0.31496062992125984" footer="0.31496062992125984"/>
  <pageSetup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49FFB-2355-4458-85E1-D06B14144D11}">
  <sheetPr codeName="Hoja8"/>
  <dimension ref="A1:K44"/>
  <sheetViews>
    <sheetView showGridLines="0" workbookViewId="0">
      <selection activeCell="J6" sqref="J6"/>
    </sheetView>
  </sheetViews>
  <sheetFormatPr baseColWidth="10" defaultColWidth="0" defaultRowHeight="14.4" zeroHeight="1" x14ac:dyDescent="0.3"/>
  <cols>
    <col min="1" max="1" width="4.44140625" customWidth="1"/>
    <col min="2" max="4" width="11.44140625" customWidth="1"/>
    <col min="5" max="5" width="13.33203125" customWidth="1"/>
    <col min="6" max="10" width="11.44140625" customWidth="1"/>
    <col min="11" max="11" width="0" hidden="1" customWidth="1"/>
    <col min="12" max="16384" width="11.44140625" hidden="1"/>
  </cols>
  <sheetData>
    <row r="1" spans="1:11" ht="36.6" customHeight="1" x14ac:dyDescent="0.3">
      <c r="B1" s="331" t="s">
        <v>104</v>
      </c>
      <c r="C1" s="331"/>
      <c r="D1" s="331"/>
      <c r="E1" s="331"/>
      <c r="F1" s="331"/>
      <c r="G1" s="331"/>
      <c r="H1" s="331"/>
      <c r="I1" s="331"/>
      <c r="J1" s="51"/>
      <c r="K1" s="51"/>
    </row>
    <row r="2" spans="1:11" x14ac:dyDescent="0.3"/>
    <row r="3" spans="1:11" ht="27" customHeight="1" x14ac:dyDescent="0.3">
      <c r="B3" s="332" t="s">
        <v>105</v>
      </c>
      <c r="C3" s="332"/>
      <c r="D3" s="332"/>
    </row>
    <row r="4" spans="1:11" x14ac:dyDescent="0.3"/>
    <row r="5" spans="1:11" ht="46.5" customHeight="1" x14ac:dyDescent="0.3">
      <c r="B5" s="329" t="s">
        <v>194</v>
      </c>
      <c r="C5" s="329"/>
      <c r="D5" s="329"/>
      <c r="E5" s="329"/>
      <c r="F5" s="329"/>
      <c r="G5" s="329"/>
      <c r="H5" s="329"/>
      <c r="I5" s="329"/>
    </row>
    <row r="6" spans="1:11" x14ac:dyDescent="0.3"/>
    <row r="7" spans="1:11" ht="24.75" customHeight="1" x14ac:dyDescent="0.35">
      <c r="A7" s="52"/>
      <c r="B7" s="332" t="s">
        <v>106</v>
      </c>
      <c r="C7" s="332"/>
      <c r="D7" s="332"/>
      <c r="E7" s="53"/>
      <c r="F7" s="53"/>
      <c r="G7" s="53"/>
      <c r="H7" s="53"/>
      <c r="I7" s="53"/>
    </row>
    <row r="8" spans="1:11" x14ac:dyDescent="0.3">
      <c r="A8" s="54"/>
    </row>
    <row r="9" spans="1:11" x14ac:dyDescent="0.3">
      <c r="A9" s="55"/>
      <c r="B9" s="333" t="s">
        <v>107</v>
      </c>
      <c r="C9" s="333"/>
      <c r="D9" s="333"/>
      <c r="E9" s="333"/>
      <c r="F9" s="333"/>
      <c r="G9" s="333"/>
      <c r="H9" s="333"/>
      <c r="I9" s="333"/>
    </row>
    <row r="10" spans="1:11" x14ac:dyDescent="0.3">
      <c r="A10" s="55"/>
      <c r="B10" s="56"/>
      <c r="C10" s="56"/>
      <c r="D10" s="56"/>
      <c r="E10" s="56"/>
      <c r="F10" s="56"/>
      <c r="G10" s="56"/>
      <c r="H10" s="56"/>
      <c r="I10" s="56"/>
    </row>
    <row r="11" spans="1:11" x14ac:dyDescent="0.3">
      <c r="A11" s="55"/>
      <c r="B11" s="56"/>
      <c r="C11" s="56"/>
      <c r="D11" s="56"/>
      <c r="E11" s="56"/>
      <c r="F11" s="56"/>
      <c r="G11" s="56"/>
      <c r="H11" s="56"/>
      <c r="I11" s="56"/>
    </row>
    <row r="12" spans="1:11" x14ac:dyDescent="0.3">
      <c r="A12" s="55"/>
      <c r="B12" s="56"/>
      <c r="C12" s="56"/>
      <c r="D12" s="56"/>
      <c r="E12" s="56"/>
      <c r="F12" s="56"/>
      <c r="G12" s="56"/>
      <c r="H12" s="56"/>
      <c r="I12" s="56"/>
    </row>
    <row r="13" spans="1:11" x14ac:dyDescent="0.3">
      <c r="A13" s="55"/>
      <c r="B13" s="56"/>
      <c r="C13" s="56"/>
      <c r="D13" s="56"/>
      <c r="E13" s="56"/>
      <c r="F13" s="56"/>
      <c r="G13" s="56"/>
      <c r="H13" s="56"/>
      <c r="I13" s="56"/>
    </row>
    <row r="14" spans="1:11" x14ac:dyDescent="0.3">
      <c r="A14" s="55"/>
      <c r="B14" s="56"/>
      <c r="C14" s="56"/>
      <c r="D14" s="56"/>
      <c r="E14" s="56"/>
      <c r="F14" s="56"/>
      <c r="G14" s="56"/>
      <c r="H14" s="56"/>
      <c r="I14" s="56"/>
    </row>
    <row r="15" spans="1:11" x14ac:dyDescent="0.3">
      <c r="A15" s="55"/>
      <c r="B15" s="56"/>
      <c r="C15" s="56"/>
      <c r="D15" s="56"/>
      <c r="E15" s="56"/>
      <c r="F15" s="56"/>
      <c r="G15" s="56"/>
      <c r="H15" s="56"/>
      <c r="I15" s="56"/>
    </row>
    <row r="16" spans="1:11" x14ac:dyDescent="0.3">
      <c r="A16" s="54"/>
    </row>
    <row r="17" spans="1:9" ht="27.75" customHeight="1" x14ac:dyDescent="0.3">
      <c r="A17" s="55"/>
      <c r="B17" s="57" t="s">
        <v>108</v>
      </c>
      <c r="C17" s="57"/>
      <c r="D17" s="57"/>
      <c r="E17" s="57"/>
    </row>
    <row r="18" spans="1:9" ht="13.5" customHeight="1" x14ac:dyDescent="0.3">
      <c r="A18" s="55"/>
      <c r="B18" s="51"/>
      <c r="C18" s="51"/>
      <c r="D18" s="51"/>
      <c r="E18" s="51"/>
    </row>
    <row r="19" spans="1:9" ht="21" customHeight="1" x14ac:dyDescent="0.3">
      <c r="A19" s="55"/>
      <c r="B19" s="334" t="s">
        <v>109</v>
      </c>
      <c r="C19" s="334"/>
      <c r="D19" s="334"/>
      <c r="E19" s="334"/>
      <c r="F19" s="334"/>
      <c r="G19" s="334"/>
      <c r="H19" s="334"/>
      <c r="I19" s="334"/>
    </row>
    <row r="20" spans="1:9" ht="13.5" customHeight="1" x14ac:dyDescent="0.3">
      <c r="A20" s="55"/>
      <c r="B20" s="51"/>
      <c r="C20" s="51"/>
      <c r="D20" s="51"/>
      <c r="E20" s="51"/>
    </row>
    <row r="21" spans="1:9" ht="13.5" customHeight="1" x14ac:dyDescent="0.3">
      <c r="A21" s="55"/>
      <c r="B21" s="51"/>
      <c r="C21" s="51"/>
      <c r="D21" s="51"/>
      <c r="E21" s="51"/>
    </row>
    <row r="22" spans="1:9" ht="13.5" customHeight="1" x14ac:dyDescent="0.3">
      <c r="A22" s="55"/>
      <c r="B22" s="51"/>
      <c r="C22" s="51"/>
      <c r="D22" s="51"/>
      <c r="E22" s="51"/>
    </row>
    <row r="23" spans="1:9" ht="13.5" customHeight="1" x14ac:dyDescent="0.3">
      <c r="A23" s="55"/>
      <c r="B23" s="51"/>
      <c r="C23" s="51"/>
      <c r="D23" s="51"/>
      <c r="E23" s="51"/>
    </row>
    <row r="24" spans="1:9" ht="13.5" customHeight="1" x14ac:dyDescent="0.3">
      <c r="A24" s="55"/>
      <c r="B24" s="51"/>
      <c r="C24" s="51"/>
      <c r="D24" s="51"/>
      <c r="E24" s="51"/>
    </row>
    <row r="25" spans="1:9" ht="13.5" customHeight="1" x14ac:dyDescent="0.3">
      <c r="A25" s="55"/>
      <c r="B25" s="51"/>
      <c r="C25" s="51"/>
      <c r="D25" s="51"/>
      <c r="E25" s="51"/>
    </row>
    <row r="26" spans="1:9" ht="36" customHeight="1" x14ac:dyDescent="0.3">
      <c r="A26" s="55"/>
      <c r="B26" s="329" t="s">
        <v>195</v>
      </c>
      <c r="C26" s="329"/>
      <c r="D26" s="329"/>
      <c r="E26" s="329"/>
      <c r="F26" s="329"/>
      <c r="G26" s="329"/>
      <c r="H26" s="329"/>
      <c r="I26" s="329"/>
    </row>
    <row r="27" spans="1:9" ht="15" customHeight="1" x14ac:dyDescent="0.3">
      <c r="A27" s="54"/>
    </row>
    <row r="28" spans="1:9" ht="15" customHeight="1" x14ac:dyDescent="0.3">
      <c r="A28" s="58"/>
    </row>
    <row r="29" spans="1:9" ht="15" customHeight="1" x14ac:dyDescent="0.3">
      <c r="A29" s="58"/>
    </row>
    <row r="30" spans="1:9" ht="15" customHeight="1" x14ac:dyDescent="0.3">
      <c r="A30" s="58"/>
    </row>
    <row r="31" spans="1:9" ht="15" customHeight="1" x14ac:dyDescent="0.3">
      <c r="A31" s="58"/>
    </row>
    <row r="32" spans="1:9" ht="15" customHeight="1" x14ac:dyDescent="0.3">
      <c r="A32" s="58"/>
    </row>
    <row r="33" spans="1:9" ht="15" customHeight="1" x14ac:dyDescent="0.3">
      <c r="A33" s="58"/>
    </row>
    <row r="34" spans="1:9" ht="15.75" customHeight="1" x14ac:dyDescent="0.3">
      <c r="A34" s="58"/>
    </row>
    <row r="35" spans="1:9" ht="20.25" customHeight="1" x14ac:dyDescent="0.3">
      <c r="A35" s="58"/>
      <c r="B35" s="334" t="s">
        <v>110</v>
      </c>
      <c r="C35" s="334"/>
      <c r="D35" s="334"/>
      <c r="E35" s="334"/>
      <c r="F35" s="334"/>
      <c r="G35" s="334"/>
      <c r="H35" s="334"/>
      <c r="I35" s="334"/>
    </row>
    <row r="36" spans="1:9" ht="20.25" customHeight="1" x14ac:dyDescent="0.3">
      <c r="A36" s="58"/>
      <c r="B36" s="334" t="s">
        <v>111</v>
      </c>
      <c r="C36" s="334"/>
      <c r="D36" s="334"/>
      <c r="E36" s="334"/>
      <c r="F36" s="334"/>
      <c r="G36" s="334"/>
      <c r="H36" s="334"/>
      <c r="I36" s="334"/>
    </row>
    <row r="37" spans="1:9" ht="10.5" customHeight="1" x14ac:dyDescent="0.3">
      <c r="A37" s="58"/>
      <c r="B37" s="29"/>
    </row>
    <row r="38" spans="1:9" ht="63" customHeight="1" x14ac:dyDescent="0.3">
      <c r="A38" s="58"/>
      <c r="B38" s="329" t="s">
        <v>196</v>
      </c>
      <c r="C38" s="329"/>
      <c r="D38" s="329"/>
      <c r="E38" s="329"/>
      <c r="F38" s="329"/>
      <c r="G38" s="329"/>
      <c r="H38" s="329"/>
      <c r="I38" s="329"/>
    </row>
    <row r="39" spans="1:9" ht="11.25" customHeight="1" x14ac:dyDescent="0.3">
      <c r="A39" s="58"/>
      <c r="B39" s="26"/>
      <c r="C39" s="26"/>
      <c r="D39" s="26"/>
      <c r="E39" s="26"/>
      <c r="F39" s="26"/>
      <c r="G39" s="26"/>
      <c r="H39" s="26"/>
      <c r="I39" s="26"/>
    </row>
    <row r="40" spans="1:9" ht="31.5" customHeight="1" x14ac:dyDescent="0.3">
      <c r="A40" s="58"/>
      <c r="B40" s="329" t="s">
        <v>112</v>
      </c>
      <c r="C40" s="329"/>
      <c r="D40" s="329"/>
      <c r="E40" s="329"/>
      <c r="F40" s="329"/>
      <c r="G40" s="329"/>
      <c r="H40" s="329"/>
      <c r="I40" s="329"/>
    </row>
    <row r="41" spans="1:9" x14ac:dyDescent="0.3"/>
    <row r="44" spans="1:9" hidden="1" x14ac:dyDescent="0.3">
      <c r="A44" s="54"/>
    </row>
  </sheetData>
  <mergeCells count="11">
    <mergeCell ref="B40:I40"/>
    <mergeCell ref="B1:I1"/>
    <mergeCell ref="B3:D3"/>
    <mergeCell ref="B5:I5"/>
    <mergeCell ref="B9:I9"/>
    <mergeCell ref="B19:I19"/>
    <mergeCell ref="B26:I26"/>
    <mergeCell ref="B35:I35"/>
    <mergeCell ref="B36:I36"/>
    <mergeCell ref="B38:I38"/>
    <mergeCell ref="B7:D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4c3e3fdf00e3442e60fb28aabd296e51">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627813b656f314816f74243155475a7b"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17BE5A-AC41-4EAE-ABD5-6AB8C0FBF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8604AF-A76E-41D5-AFA7-81C7823E4511}">
  <ds:schemaRefs>
    <ds:schemaRef ds:uri="http://schemas.microsoft.com/sharepoint/v3/contenttype/forms"/>
  </ds:schemaRefs>
</ds:datastoreItem>
</file>

<file path=customXml/itemProps3.xml><?xml version="1.0" encoding="utf-8"?>
<ds:datastoreItem xmlns:ds="http://schemas.openxmlformats.org/officeDocument/2006/customXml" ds:itemID="{CD04AAF7-4280-4F7A-AF2C-8D22B2543624}">
  <ds:schemaRefs>
    <ds:schemaRef ds:uri="http://schemas.microsoft.com/office/2006/metadata/properties"/>
    <ds:schemaRef ds:uri="http://schemas.microsoft.com/office/infopath/2007/PartnerControls"/>
    <ds:schemaRef ds:uri="088e3bd2-b56c-43a0-b8a9-e0fb12425dda"/>
    <ds:schemaRef ds:uri="8a5bfd3a-d6b9-4829-9d24-8e2d803f4e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#Proyecto_área</vt:lpstr>
      <vt:lpstr>7913 - Posmedia (2)</vt:lpstr>
      <vt:lpstr>Cronograma_#Proyecto</vt:lpstr>
      <vt:lpstr>Instructivo_Seguimiento</vt:lpstr>
      <vt:lpstr>Instructivo_Cronograma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macias  macias  mariño</dc:creator>
  <cp:keywords/>
  <dc:description/>
  <cp:lastModifiedBy>Andres Felipe Rodiguez Plazas</cp:lastModifiedBy>
  <cp:revision/>
  <cp:lastPrinted>2025-02-20T17:13:45Z</cp:lastPrinted>
  <dcterms:created xsi:type="dcterms:W3CDTF">2022-08-29T16:31:19Z</dcterms:created>
  <dcterms:modified xsi:type="dcterms:W3CDTF">2025-02-20T17:13:55Z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