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anit\OneDrive\Documentos\Work\Riesgos\Vigentes\2025\finales\Diana\RCPublicar\"/>
    </mc:Choice>
  </mc:AlternateContent>
  <xr:revisionPtr revIDLastSave="0" documentId="13_ncr:1_{384B96C5-A83B-4856-AAC3-278A3C354B78}" xr6:coauthVersionLast="47" xr6:coauthVersionMax="47" xr10:uidLastSave="{00000000-0000-0000-0000-000000000000}"/>
  <bookViews>
    <workbookView xWindow="-120" yWindow="-120" windowWidth="20730" windowHeight="11040" tabRatio="938" firstSheet="4" activeTab="7" xr2:uid="{00000000-000D-0000-FFFF-FFFF00000000}"/>
  </bookViews>
  <sheets>
    <sheet name="Contexto del Proceso" sheetId="21" r:id="rId1"/>
    <sheet name="Probabilidad" sheetId="11" r:id="rId2"/>
    <sheet name="Preguntas Corrupción" sheetId="19" r:id="rId3"/>
    <sheet name="Impacto Corrupción" sheetId="9" r:id="rId4"/>
    <sheet name="Identificación de Riesgos" sheetId="1" r:id="rId5"/>
    <sheet name="Tablas de validación" sheetId="13" state="hidden" r:id="rId6"/>
    <sheet name="Controles" sheetId="20" r:id="rId7"/>
    <sheet name="Matriz Consolidada" sheetId="15" r:id="rId8"/>
    <sheet name="Mapa de Riesgos" sheetId="16" r:id="rId9"/>
    <sheet name="Matriz de Valoración Riesgo 2 " sheetId="5" state="hidden" r:id="rId10"/>
  </sheets>
  <externalReferences>
    <externalReference r:id="rId11"/>
  </externalReferences>
  <definedNames>
    <definedName name="_xlnm._FilterDatabase" localSheetId="4" hidden="1">'Identificación de Riesgos'!$C$7:$WYC$7</definedName>
    <definedName name="calif" localSheetId="6">'[1]2. Mapa de riesgos '!$A$43:$B$67</definedName>
    <definedName name="calif">'[1]2. Mapa de riesgos '!$A$43:$B$67</definedName>
    <definedName name="Impacto">'Tablas de validación'!$B$30</definedName>
    <definedName name="Probabilidad">'Tablas de validación'!$B$28:$B$29</definedName>
    <definedName name="trato" localSheetId="6">'[1]2. Mapa de riesgos '!$A$31:$C$34</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8" i="1" l="1"/>
  <c r="M48" i="1" s="1"/>
  <c r="K38" i="1"/>
  <c r="M38" i="1" s="1"/>
  <c r="K28" i="1"/>
  <c r="M28" i="1" s="1"/>
  <c r="K18" i="1"/>
  <c r="M18" i="1" s="1"/>
  <c r="H25" i="19"/>
  <c r="H26" i="19" s="1"/>
  <c r="I48" i="1"/>
  <c r="L48" i="1" s="1"/>
  <c r="I38" i="1"/>
  <c r="L38" i="1" s="1"/>
  <c r="I18" i="1"/>
  <c r="L18" i="1" s="1"/>
  <c r="I28" i="1"/>
  <c r="L28" i="1" s="1"/>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 r="N28" i="1" l="1"/>
  <c r="N38" i="1"/>
  <c r="N18" i="1"/>
  <c r="N48" i="1"/>
</calcChain>
</file>

<file path=xl/sharedStrings.xml><?xml version="1.0" encoding="utf-8"?>
<sst xmlns="http://schemas.openxmlformats.org/spreadsheetml/2006/main" count="528" uniqueCount="320">
  <si>
    <t>CONTEXTO INSTITUCIONAL
Direccionamiento Estratégico</t>
  </si>
  <si>
    <r>
      <t xml:space="preserve">Factores de Contexto Externo, Interno y de Proceso </t>
    </r>
    <r>
      <rPr>
        <b/>
        <u/>
        <sz val="11"/>
        <color theme="4" tint="0.39997558519241921"/>
        <rFont val="Calibri"/>
        <family val="2"/>
      </rPr>
      <t xml:space="preserve">
</t>
    </r>
    <r>
      <rPr>
        <b/>
        <sz val="11"/>
        <color rgb="FF000000"/>
        <rFont val="Calibri"/>
        <family val="2"/>
      </rPr>
      <t xml:space="preserve">Nombre del proceso: </t>
    </r>
    <r>
      <rPr>
        <b/>
        <sz val="11"/>
        <color rgb="FF3E6CC0"/>
        <rFont val="Calibri"/>
        <family val="2"/>
      </rPr>
      <t xml:space="preserve"> Gestión de Control Interno</t>
    </r>
  </si>
  <si>
    <t>CONTEXTO</t>
  </si>
  <si>
    <t>FACTORES EXTERNOS</t>
  </si>
  <si>
    <t>POLÍTICOS: Son aquellas acciones y medidas tomadas por el gobierno, que pueden incidir en
la operación y cumplimiento de metas de la Entidad.</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</si>
  <si>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</si>
  <si>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</si>
  <si>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MEDIOAMBIENTALES: Todo lo relacionado directa o indirectamente con el medioambiente y
que pueden inferir en el funcionamiento de la entidad, como el cambio climático entre otros</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</si>
  <si>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</si>
  <si>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</si>
  <si>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</si>
  <si>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</si>
  <si>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</si>
  <si>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PLANEACIÓN Y ESTRATEGIA: Se refiere a la misión, visión, objetivos de la entidad, su funcionamiento, las relaciones con otras entidades y los grupos de interés.</t>
  </si>
  <si>
    <t>COMUNICACIÓN INTERNA: Canales de comunicación entre procesos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</si>
  <si>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</si>
  <si>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</si>
  <si>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</si>
  <si>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</si>
  <si>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</si>
  <si>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</si>
  <si>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</si>
  <si>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</si>
  <si>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</si>
  <si>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</si>
  <si>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</si>
  <si>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</si>
  <si>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</si>
  <si>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</si>
  <si>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</si>
  <si>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</si>
  <si>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</si>
  <si>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</si>
  <si>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</si>
  <si>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</si>
  <si>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</si>
  <si>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</si>
  <si>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</si>
  <si>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</si>
  <si>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</si>
  <si>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</si>
  <si>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</si>
  <si>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Matriz</t>
  </si>
  <si>
    <t>Medición del Riesgo de Corrupción</t>
  </si>
  <si>
    <t>CRITERIOS PARA CALIFICAR EL IMPACTO</t>
  </si>
  <si>
    <t>Impacto</t>
  </si>
  <si>
    <t>No</t>
  </si>
  <si>
    <t>Pregunta: Si el riesgo de corrupción se materializa ….</t>
  </si>
  <si>
    <t>Respuesta</t>
  </si>
  <si>
    <t>Descriptor</t>
  </si>
  <si>
    <t xml:space="preserve">Descripción </t>
  </si>
  <si>
    <t>Nivel</t>
  </si>
  <si>
    <t>SI= 1
NO= 0</t>
  </si>
  <si>
    <t>Moderado</t>
  </si>
  <si>
    <r>
      <rPr>
        <b/>
        <sz val="11"/>
        <color theme="1"/>
        <rFont val="Calibri"/>
        <family val="2"/>
        <scheme val="minor"/>
      </rPr>
      <t>Afectación Parcial al Proceso y a la dependencia</t>
    </r>
    <r>
      <rPr>
        <sz val="11"/>
        <color theme="1"/>
        <rFont val="Calibri"/>
        <family val="2"/>
        <scheme val="minor"/>
      </rPr>
      <t xml:space="preserve"> 
(Genera Medianas consecuencias para la entidad)</t>
    </r>
  </si>
  <si>
    <t xml:space="preserve"> ¿Afecta al grupo de funcionarios del proceso?</t>
  </si>
  <si>
    <t>Mayor</t>
  </si>
  <si>
    <r>
      <rPr>
        <b/>
        <sz val="11"/>
        <color theme="1"/>
        <rFont val="Calibri"/>
        <family val="2"/>
        <scheme val="minor"/>
      </rPr>
      <t>Impacto Negativo de la Entidad</t>
    </r>
    <r>
      <rPr>
        <sz val="11"/>
        <color theme="1"/>
        <rFont val="Calibri"/>
        <family val="2"/>
        <scheme val="minor"/>
      </rPr>
      <t xml:space="preserve">
(Genera Altas Consecuencias para la entidad)</t>
    </r>
  </si>
  <si>
    <t>¿Afecta el cumplimiento de las metas y objetivos de la dependencia?</t>
  </si>
  <si>
    <t>Catastrofico</t>
  </si>
  <si>
    <r>
      <t xml:space="preserve">Consecuencias desastrosas sobre el sector </t>
    </r>
    <r>
      <rPr>
        <sz val="11"/>
        <color theme="1"/>
        <rFont val="Calibri"/>
        <family val="2"/>
        <scheme val="minor"/>
      </rPr>
      <t xml:space="preserve">
(Genera consecuencias desastrosas para la entidad)</t>
    </r>
  </si>
  <si>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</si>
  <si>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</si>
  <si>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</si>
  <si>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</si>
  <si>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</si>
  <si>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</si>
  <si>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</si>
  <si>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</si>
  <si>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</si>
  <si>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</si>
  <si>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</si>
  <si>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</si>
  <si>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</si>
  <si>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</si>
  <si>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</si>
  <si>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</si>
  <si>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</si>
  <si>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</si>
  <si>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</si>
  <si>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0-5</t>
  </si>
  <si>
    <t xml:space="preserve">Mayor </t>
  </si>
  <si>
    <t>6-11</t>
  </si>
  <si>
    <t>Catastrofico.</t>
  </si>
  <si>
    <t>12-19</t>
  </si>
  <si>
    <t>IMPORTANTE: Si 16 o 19 son afirmativas o igual a 1, el riego es CATASTRÓFICO</t>
  </si>
  <si>
    <t>Calificación del Impacto</t>
  </si>
  <si>
    <t>Catastrófico</t>
  </si>
  <si>
    <r>
      <t xml:space="preserve">IDENTIFICACIÓN DE RIESGOS
</t>
    </r>
    <r>
      <rPr>
        <b/>
        <sz val="12"/>
        <rFont val="Arial"/>
        <family val="2"/>
      </rPr>
      <t>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</si>
  <si>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</si>
  <si>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</si>
  <si>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</si>
  <si>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</si>
  <si>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</si>
  <si>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</si>
  <si>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</si>
  <si>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</si>
  <si>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</si>
  <si>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DESCRIPCIÓN DEL RIESGO</t>
  </si>
  <si>
    <t>CLASIFICACIÓN</t>
  </si>
  <si>
    <t>CAUSAS</t>
  </si>
  <si>
    <t>CONSECUENCIAS</t>
  </si>
  <si>
    <t>PROBABILIDAD: FRECUENCIA DE LA ACTIVIDAD</t>
  </si>
  <si>
    <t>IMPACTO: SEGÚN VALORACIÓN DE AFECTACIONES</t>
  </si>
  <si>
    <t>RC1.CIT</t>
  </si>
  <si>
    <t>Evaluación</t>
  </si>
  <si>
    <t>Gestión de Control Interno</t>
  </si>
  <si>
    <t>Posibilidad de recibir o solicitar cualquier dádiva o beneficio a nombre propio o de terceros con el fin de omitir hallazgos intencionalmente y favorecer al auditado</t>
  </si>
  <si>
    <t>Ejecución y administración de procesos</t>
  </si>
  <si>
    <t>Presión/soborno de un funcionario o de un externo hacia el auditor para que no reporte los hallazgos de la auditoría.</t>
  </si>
  <si>
    <t>Investigaciones disciplinarias o penales para los involucrados.</t>
  </si>
  <si>
    <t>Pérdida de credibilidad y de confianza en la Entidad.</t>
  </si>
  <si>
    <t>Informes de auditoría y/o planes de acción  que no esten ajustados a la realidad.</t>
  </si>
  <si>
    <t>Actividad que conlleva el riesgo se ejecuta de 24 a 500 veces por año</t>
  </si>
  <si>
    <t>Actividad que conlleva el riesgo se ejecuta mínimo 500 veces al año y máximo 5.000 por año</t>
  </si>
  <si>
    <t>Actividad que conlleva el riesgo se ejecuta mas de 5.000 veces al año.</t>
  </si>
  <si>
    <t>Probabilidad</t>
  </si>
  <si>
    <t>Extremo</t>
  </si>
  <si>
    <t>Alto</t>
  </si>
  <si>
    <t>Moderado 60%</t>
  </si>
  <si>
    <t>Mayor 80%</t>
  </si>
  <si>
    <t>Catastrófico 100%</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</si>
  <si>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</si>
  <si>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</si>
  <si>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</si>
  <si>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</si>
  <si>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</si>
  <si>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</si>
  <si>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</si>
  <si>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</si>
  <si>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</si>
  <si>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</si>
  <si>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</si>
  <si>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</si>
  <si>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</si>
  <si>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</si>
  <si>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</si>
  <si>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</si>
  <si>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</si>
  <si>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</si>
  <si>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</si>
  <si>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</si>
  <si>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</si>
  <si>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</si>
  <si>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</si>
  <si>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</si>
  <si>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</si>
  <si>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</si>
  <si>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</si>
  <si>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</si>
  <si>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</si>
  <si>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</si>
  <si>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</si>
  <si>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</si>
  <si>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FUERTE</t>
  </si>
  <si>
    <t>GESTIÓN DEL TALENTO HUMANO</t>
  </si>
  <si>
    <t>GESTIÓN FINANCIERA</t>
  </si>
  <si>
    <t>DÉBIL</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</si>
  <si>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</si>
  <si>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</si>
  <si>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</si>
  <si>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</si>
  <si>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</si>
  <si>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</si>
  <si>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</si>
  <si>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</si>
  <si>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</si>
  <si>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</si>
  <si>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</si>
  <si>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</si>
  <si>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</si>
  <si>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</si>
  <si>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</si>
  <si>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</si>
  <si>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</si>
  <si>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</si>
  <si>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</si>
  <si>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</si>
  <si>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</si>
  <si>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</si>
  <si>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</si>
  <si>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</si>
  <si>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</si>
  <si>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</si>
  <si>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</si>
  <si>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</si>
  <si>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</si>
  <si>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</si>
  <si>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SOCIOCULTURALES: Son todos aquellos elementos que componen la sociedad como son:
cultura, religión, creencias entre otros y que pueden incidir en la Agencia</t>
  </si>
  <si>
    <t>SISTEMAS TECNOLÓGICOS: Se refiere al entorno operativo, herramientas, canales de información
y Bases de datos.</t>
  </si>
  <si>
    <t>Opción de Menejo</t>
  </si>
  <si>
    <t>REDUCIR</t>
  </si>
  <si>
    <t>ACEPTAR</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</si>
  <si>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</si>
  <si>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</si>
  <si>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</si>
  <si>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</si>
  <si>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</si>
  <si>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</si>
  <si>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</si>
  <si>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</si>
  <si>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</si>
  <si>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</si>
  <si>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</si>
  <si>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</si>
  <si>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</si>
  <si>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r>
      <t xml:space="preserve">
DOCUMENTACIÓN DE CONTROLES PARA ADMINISTRAR EL RIESGO
</t>
    </r>
    <r>
      <rPr>
        <b/>
        <sz val="12"/>
        <rFont val="Arial"/>
        <family val="2"/>
      </rPr>
      <t>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</si>
  <si>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</si>
  <si>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</si>
  <si>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</si>
  <si>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</si>
  <si>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</si>
  <si>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</si>
  <si>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</si>
  <si>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</si>
  <si>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</si>
  <si>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</si>
  <si>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</si>
  <si>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</si>
  <si>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</si>
  <si>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</si>
  <si>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</si>
  <si>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</si>
  <si>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</si>
  <si>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</si>
  <si>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</si>
  <si>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</si>
  <si>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</si>
  <si>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</si>
  <si>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</si>
  <si>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</si>
  <si>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</si>
  <si>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</si>
  <si>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</si>
  <si>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</si>
  <si>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</si>
  <si>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</si>
  <si>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</si>
  <si>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1. RESPONSABLE</t>
  </si>
  <si>
    <t xml:space="preserve">2. PERIODICIDAD  </t>
  </si>
  <si>
    <t>3. PROPÓSITO</t>
  </si>
  <si>
    <t>4. COMO SE REALIZA LA ACTIVIDAD DE CONTROL</t>
  </si>
  <si>
    <t>5. QUE PASA CON LAS OBSERVACIONES O DESVIACIONES</t>
  </si>
  <si>
    <t>6. EVIDENCIA DE LA EJECUCIÓN DEL CONTROL</t>
  </si>
  <si>
    <t>TOTAL</t>
  </si>
  <si>
    <t>RANGO DE CLASIFICACIÓN</t>
  </si>
  <si>
    <t>PUNTAJE</t>
  </si>
  <si>
    <t xml:space="preserve">APLICA PLAN DE ACCIÓN PARA FORTALECER EL CONTROL
</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</si>
  <si>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</si>
  <si>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</si>
  <si>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</si>
  <si>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</si>
  <si>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</si>
  <si>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</si>
  <si>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</si>
  <si>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</si>
  <si>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</si>
  <si>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</si>
  <si>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</si>
  <si>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</si>
  <si>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 xml:space="preserve">PROBABILIDAD DESPUÉS DE CONTROLES </t>
  </si>
  <si>
    <t>IMPACTO DESPUÉS DE CONTROLES</t>
  </si>
  <si>
    <t>NUEVA ZONA DE RIESGO</t>
  </si>
  <si>
    <t>PROBABLE</t>
  </si>
  <si>
    <t>ALTO</t>
  </si>
  <si>
    <t>El Jefe de la Oficina de Control Interno, cada vez que se realiza una auditoría a los procesos y/o procedimeintos, revisa el formato de programa de trabajo, informes preliminares y definitivos donde se sustentan los hallazgos y recomendaciones realizadas por el auditor, teniendo en cuenta los criterios y resultados obtenidos, esto con el fin de garantizar su pertinencia, análisis normativo y objetivo de la auditoria. En caso de encontrar incongruencias, hará las observaciones correspondientes al auditor para realizar el ajuste. 
Como evidencia de la ejecución del control se deja el formato de programa de trabajo, las agendas de reunión y/o correos electrónicos con revisiones de informes en el cual se incorporan los ajustes requeridos.
Lo anterior de acuerdo a lo establecido en el procedimiento de Evaluación de Auditoría Interna.</t>
  </si>
  <si>
    <t>POSIBLE</t>
  </si>
  <si>
    <t>IMPROBABLE</t>
  </si>
  <si>
    <t>RARA VEZ</t>
  </si>
  <si>
    <t>CUADRANTES PROBABILIDAD</t>
  </si>
  <si>
    <t>RANGOS</t>
  </si>
  <si>
    <t xml:space="preserve">DE </t>
  </si>
  <si>
    <t>A</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</si>
  <si>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</si>
  <si>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</si>
  <si>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</si>
  <si>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</si>
  <si>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</si>
  <si>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</si>
  <si>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</si>
  <si>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</si>
  <si>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</si>
  <si>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</si>
  <si>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</si>
  <si>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</si>
  <si>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</si>
  <si>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</si>
  <si>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</si>
  <si>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</si>
  <si>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</si>
  <si>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</si>
  <si>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</si>
  <si>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</si>
  <si>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</si>
  <si>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</si>
  <si>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</si>
  <si>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</si>
  <si>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</si>
  <si>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</si>
  <si>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</si>
  <si>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</si>
  <si>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</si>
  <si>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</si>
  <si>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</si>
  <si>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</si>
  <si>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Jefe de la Oficina de Control Interno</t>
  </si>
  <si>
    <t>MAPA DE RIESGOS DE CORRUPCIÓN
Direccionamiento Estratégico</t>
  </si>
  <si>
    <t>Nivel de Riesgo</t>
  </si>
  <si>
    <t>Rara Vez</t>
  </si>
  <si>
    <t>MATRIZ DE VALORACIÓN DE RIESGOS DESPUES DE CONTROLES</t>
  </si>
  <si>
    <t>CATASTROFICO</t>
  </si>
  <si>
    <t>Sensibilizar a los colaboradores responsables de la ejecución de las auditorías sobre los principios y reglas de conducta necesarios para orientar la forma de actuar de los auditores en el desarrollo de las auditorías</t>
  </si>
  <si>
    <t xml:space="preserve">1. Cronograma de sensibilización
2. Presentación contentiva de la capacitación y Registro de la capacitación </t>
  </si>
  <si>
    <t>1. Definir el cronograma de sensibilización a realizar durante la vigencia
2. Desarrollar los espacios de sensibilización (dos espacios de sensibilización en la vigencia)</t>
  </si>
  <si>
    <t>1. 30/03/2025
2. 30/10/2025</t>
  </si>
  <si>
    <t>(N° de reportes recibidos relacionados con los resultados derivados de las auditorías /N° de auditorías ejecutadas) *100</t>
  </si>
  <si>
    <t>De acuerdo con la fecha establecida en la comunicación de seguimiento a riesgos de la vigencia.</t>
  </si>
  <si>
    <t>Mapa de Riesgos Inherente 2025:</t>
  </si>
  <si>
    <t>Mapa de Riesgos Residual 2025: Despues de la identificación de Controles existentes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</si>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</sst>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62"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u/>
      <sz val="11"/>
      <color theme="10"/>
      <name val="Calibri"/>
      <family val="2"/>
      <scheme val="minor"/>
    </font>
    <font>
      <sz val="11"/>
      <color rgb="FF000000"/>
      <name val="Calibri"/>
      <family val="2"/>
      <scheme val="minor"/>
    </font>
    <font>
      <sz val="9"/>
      <color rgb="FF000000"/>
      <name val="Arial"/>
      <family val="2"/>
    </font>
    <font>
      <b/>
      <sz val="11"/>
      <color theme="1"/>
      <name val="Arial"/>
      <family val="2"/>
    </font>
    <font>
      <b/>
      <u/>
      <sz val="11"/>
      <color theme="1"/>
      <name val="Arial"/>
      <family val="2"/>
    </font>
    <font>
      <u/>
      <sz val="11"/>
      <color theme="1"/>
      <name val="Arial"/>
      <family val="2"/>
    </font>
    <font>
      <b/>
      <u/>
      <sz val="11"/>
      <color theme="4" tint="0.39997558519241921"/>
      <name val="Calibri"/>
      <family val="2"/>
    </font>
    <font>
      <sz val="9"/>
      <name val="Arial"/>
      <family val="2"/>
    </font>
    <font>
      <b/>
      <sz val="16"/>
      <name val="Calibri"/>
      <family val="2"/>
    </font>
    <font>
      <b/>
      <sz val="14"/>
      <color theme="1"/>
      <name val="Calibri"/>
      <family val="2"/>
      <scheme val="minor"/>
    </font>
    <font>
      <b/>
      <sz val="11"/>
      <color theme="4" tint="0.39997558519241921"/>
      <name val="Arial"/>
      <family val="2"/>
    </font>
    <font>
      <sz val="11"/>
      <name val="Calibri"/>
      <family val="2"/>
      <scheme val="minor"/>
    </font>
    <font>
      <b/>
      <sz val="14"/>
      <name val="Arial"/>
      <family val="2"/>
    </font>
    <font>
      <b/>
      <sz val="5"/>
      <name val="Arial"/>
      <family val="2"/>
    </font>
    <font>
      <b/>
      <sz val="11"/>
      <color indexed="8"/>
      <name val="Arial"/>
      <family val="2"/>
    </font>
    <font>
      <b/>
      <sz val="18"/>
      <name val="Calibri"/>
      <family val="2"/>
    </font>
    <font>
      <sz val="11"/>
      <color rgb="FFFF0000"/>
      <name val="Arial"/>
      <family val="2"/>
    </font>
  </fonts>
  <fills count="2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
      <patternFill patternType="solid">
        <fgColor theme="8" tint="0.79998168889431442"/>
        <bgColor indexed="64"/>
      </patternFill>
    </fill>
    <fill>
      <patternFill patternType="solid">
        <fgColor theme="7" tint="0.59999389629810485"/>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3" fillId="0" borderId="0"/>
    <xf numFmtId="0" fontId="45" fillId="0" borderId="0" applyNumberFormat="0" applyFill="0" applyBorder="0" applyAlignment="0" applyProtection="0"/>
    <xf numFmtId="42" fontId="34" fillId="0" borderId="0" applyFont="0" applyFill="0" applyBorder="0" applyAlignment="0" applyProtection="0"/>
  </cellStyleXfs>
  <cellXfs count="484">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6"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11"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9" xfId="0" applyFont="1" applyBorder="1" applyAlignment="1">
      <alignment horizontal="center" vertical="center" wrapText="1"/>
    </xf>
    <xf numFmtId="0" fontId="0" fillId="0" borderId="2" xfId="0" applyBorder="1" applyAlignment="1">
      <alignment wrapText="1"/>
    </xf>
    <xf numFmtId="0" fontId="7" fillId="0" borderId="29" xfId="0" applyFont="1" applyBorder="1" applyAlignment="1">
      <alignment horizontal="center" vertical="center" wrapText="1"/>
    </xf>
    <xf numFmtId="0" fontId="0" fillId="0" borderId="43" xfId="0" applyBorder="1" applyAlignment="1">
      <alignment vertical="center"/>
    </xf>
    <xf numFmtId="0" fontId="13" fillId="0" borderId="0" xfId="1"/>
    <xf numFmtId="0" fontId="13" fillId="0" borderId="0" xfId="1" applyAlignment="1">
      <alignment horizontal="center" vertical="center" wrapText="1"/>
    </xf>
    <xf numFmtId="0" fontId="19" fillId="0" borderId="0" xfId="1" applyFont="1"/>
    <xf numFmtId="0" fontId="24" fillId="0" borderId="0" xfId="0" applyFont="1" applyAlignment="1">
      <alignment vertical="center" wrapText="1"/>
    </xf>
    <xf numFmtId="0" fontId="25" fillId="0" borderId="0" xfId="0" applyFont="1" applyAlignment="1">
      <alignment vertical="center"/>
    </xf>
    <xf numFmtId="0" fontId="25" fillId="6" borderId="0" xfId="0" applyFont="1" applyFill="1" applyAlignment="1">
      <alignment horizontal="center" vertical="center"/>
    </xf>
    <xf numFmtId="0" fontId="25" fillId="6" borderId="0" xfId="0" applyFont="1" applyFill="1" applyAlignment="1">
      <alignment vertical="center"/>
    </xf>
    <xf numFmtId="0" fontId="26" fillId="6" borderId="0" xfId="0" applyFont="1" applyFill="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30" fillId="0" borderId="0" xfId="0" applyFont="1" applyAlignment="1">
      <alignment horizontal="center" vertical="center"/>
    </xf>
    <xf numFmtId="0" fontId="0" fillId="0" borderId="0" xfId="0" applyAlignment="1">
      <alignment vertical="center" wrapText="1"/>
    </xf>
    <xf numFmtId="0" fontId="33" fillId="0" borderId="0" xfId="0" applyFont="1" applyAlignment="1">
      <alignment horizontal="justify"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0" fontId="35" fillId="0" borderId="0" xfId="0" applyFont="1"/>
    <xf numFmtId="0" fontId="35" fillId="0" borderId="0" xfId="0" applyFont="1" applyAlignment="1">
      <alignment vertical="center"/>
    </xf>
    <xf numFmtId="0" fontId="35" fillId="9" borderId="27" xfId="0" applyFont="1" applyFill="1" applyBorder="1" applyAlignment="1">
      <alignment horizontal="center" vertical="center"/>
    </xf>
    <xf numFmtId="9" fontId="31" fillId="0" borderId="28" xfId="0" applyNumberFormat="1" applyFont="1" applyBorder="1" applyAlignment="1">
      <alignment horizontal="center" vertical="center"/>
    </xf>
    <xf numFmtId="0" fontId="35" fillId="7" borderId="22" xfId="0" applyFont="1" applyFill="1" applyBorder="1" applyAlignment="1">
      <alignment horizontal="center" vertical="center"/>
    </xf>
    <xf numFmtId="9" fontId="31" fillId="0" borderId="23" xfId="0" applyNumberFormat="1" applyFont="1" applyBorder="1" applyAlignment="1">
      <alignment horizontal="center" vertical="center"/>
    </xf>
    <xf numFmtId="0" fontId="35" fillId="10" borderId="22" xfId="0" applyFont="1" applyFill="1" applyBorder="1" applyAlignment="1">
      <alignment horizontal="center" vertical="center"/>
    </xf>
    <xf numFmtId="0" fontId="35" fillId="11" borderId="22" xfId="0" applyFont="1" applyFill="1" applyBorder="1" applyAlignment="1">
      <alignment horizontal="center" vertical="center"/>
    </xf>
    <xf numFmtId="0" fontId="37" fillId="2" borderId="24" xfId="0" applyFont="1" applyFill="1" applyBorder="1" applyAlignment="1">
      <alignment horizontal="center" vertical="center"/>
    </xf>
    <xf numFmtId="9" fontId="31" fillId="0" borderId="26" xfId="0" applyNumberFormat="1" applyFont="1" applyBorder="1" applyAlignment="1">
      <alignment horizontal="center" vertical="center"/>
    </xf>
    <xf numFmtId="0" fontId="21" fillId="8" borderId="22" xfId="0" applyFont="1" applyFill="1" applyBorder="1" applyAlignment="1">
      <alignment horizontal="center" vertical="center"/>
    </xf>
    <xf numFmtId="0" fontId="21" fillId="8" borderId="23" xfId="0" applyFont="1" applyFill="1" applyBorder="1" applyAlignment="1">
      <alignment horizontal="center" vertical="center"/>
    </xf>
    <xf numFmtId="0" fontId="36" fillId="12" borderId="22" xfId="0" applyFont="1" applyFill="1" applyBorder="1" applyAlignment="1">
      <alignment horizontal="center" vertical="center"/>
    </xf>
    <xf numFmtId="0" fontId="36" fillId="13" borderId="22" xfId="0" applyFont="1" applyFill="1" applyBorder="1" applyAlignment="1">
      <alignment horizontal="center" vertical="center"/>
    </xf>
    <xf numFmtId="0" fontId="36" fillId="14" borderId="22" xfId="0" applyFont="1" applyFill="1" applyBorder="1" applyAlignment="1">
      <alignment horizontal="center" vertical="center"/>
    </xf>
    <xf numFmtId="0" fontId="36" fillId="15" borderId="22" xfId="0" applyFont="1" applyFill="1" applyBorder="1" applyAlignment="1">
      <alignment horizontal="center" vertical="center"/>
    </xf>
    <xf numFmtId="0" fontId="37" fillId="16" borderId="24" xfId="0" applyFont="1" applyFill="1" applyBorder="1" applyAlignment="1">
      <alignment horizontal="center" vertical="center"/>
    </xf>
    <xf numFmtId="0" fontId="1" fillId="4" borderId="2" xfId="0" applyFont="1" applyFill="1" applyBorder="1"/>
    <xf numFmtId="9" fontId="36" fillId="14" borderId="43" xfId="0" applyNumberFormat="1" applyFont="1" applyFill="1" applyBorder="1" applyAlignment="1">
      <alignment horizontal="center" vertical="center"/>
    </xf>
    <xf numFmtId="9" fontId="36" fillId="15" borderId="43" xfId="0" applyNumberFormat="1" applyFont="1" applyFill="1" applyBorder="1" applyAlignment="1">
      <alignment horizontal="center" vertical="center"/>
    </xf>
    <xf numFmtId="9" fontId="37" fillId="16" borderId="44"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38" fillId="17" borderId="2" xfId="0" applyFont="1" applyFill="1" applyBorder="1" applyAlignment="1">
      <alignment horizontal="center" vertical="center"/>
    </xf>
    <xf numFmtId="9" fontId="0" fillId="0" borderId="0" xfId="0" applyNumberFormat="1"/>
    <xf numFmtId="0" fontId="0" fillId="0" borderId="5" xfId="0" applyBorder="1"/>
    <xf numFmtId="0" fontId="31" fillId="0" borderId="0" xfId="0" applyFont="1" applyAlignment="1">
      <alignment horizontal="center" vertical="center"/>
    </xf>
    <xf numFmtId="0" fontId="29" fillId="0" borderId="0" xfId="0" applyFont="1" applyAlignment="1">
      <alignment wrapText="1"/>
    </xf>
    <xf numFmtId="0" fontId="38" fillId="17" borderId="21" xfId="0" applyFont="1" applyFill="1" applyBorder="1" applyAlignment="1">
      <alignment horizontal="center" vertical="center"/>
    </xf>
    <xf numFmtId="0" fontId="38" fillId="17" borderId="23" xfId="0" applyFont="1" applyFill="1" applyBorder="1" applyAlignment="1">
      <alignment horizontal="center" vertical="center"/>
    </xf>
    <xf numFmtId="0" fontId="38" fillId="17" borderId="26" xfId="0" applyFont="1" applyFill="1" applyBorder="1" applyAlignment="1">
      <alignment horizontal="center" vertical="center"/>
    </xf>
    <xf numFmtId="0" fontId="41" fillId="14" borderId="35" xfId="0" applyFont="1" applyFill="1" applyBorder="1" applyAlignment="1">
      <alignment horizontal="center" vertical="center"/>
    </xf>
    <xf numFmtId="0" fontId="41" fillId="15" borderId="35" xfId="0" applyFont="1" applyFill="1" applyBorder="1" applyAlignment="1">
      <alignment horizontal="center" vertical="center"/>
    </xf>
    <xf numFmtId="0" fontId="39" fillId="16" borderId="31" xfId="0" applyFont="1" applyFill="1" applyBorder="1" applyAlignment="1">
      <alignment horizontal="center" vertical="center"/>
    </xf>
    <xf numFmtId="0" fontId="42" fillId="17" borderId="2" xfId="0" applyFont="1" applyFill="1" applyBorder="1" applyAlignment="1">
      <alignment horizontal="center" vertical="center"/>
    </xf>
    <xf numFmtId="0" fontId="43" fillId="18" borderId="2" xfId="0" applyFont="1" applyFill="1" applyBorder="1" applyAlignment="1">
      <alignment horizontal="center" vertical="center"/>
    </xf>
    <xf numFmtId="0" fontId="43" fillId="4" borderId="2" xfId="0" applyFont="1" applyFill="1" applyBorder="1" applyAlignment="1">
      <alignment horizontal="center" vertical="center"/>
    </xf>
    <xf numFmtId="0" fontId="44" fillId="0" borderId="0" xfId="0" applyFont="1" applyAlignment="1">
      <alignment vertical="center"/>
    </xf>
    <xf numFmtId="0" fontId="31" fillId="0" borderId="2" xfId="0" applyFont="1" applyBorder="1" applyAlignment="1">
      <alignment horizontal="center" vertical="center" wrapText="1"/>
    </xf>
    <xf numFmtId="0" fontId="45" fillId="0" borderId="0" xfId="2"/>
    <xf numFmtId="0" fontId="6" fillId="21" borderId="2" xfId="0" applyFont="1" applyFill="1" applyBorder="1" applyAlignment="1">
      <alignment horizontal="center" vertical="center"/>
    </xf>
    <xf numFmtId="0" fontId="1" fillId="20" borderId="7" xfId="0" applyFont="1" applyFill="1" applyBorder="1" applyAlignment="1">
      <alignment horizontal="center"/>
    </xf>
    <xf numFmtId="0" fontId="1" fillId="20" borderId="54" xfId="0" applyFont="1" applyFill="1" applyBorder="1" applyAlignment="1">
      <alignment horizontal="center"/>
    </xf>
    <xf numFmtId="0" fontId="1" fillId="20" borderId="31" xfId="0" applyFont="1" applyFill="1" applyBorder="1" applyAlignment="1">
      <alignment horizontal="center"/>
    </xf>
    <xf numFmtId="0" fontId="6" fillId="21" borderId="2" xfId="0" applyFont="1" applyFill="1" applyBorder="1" applyAlignment="1">
      <alignment horizontal="center" vertical="center" wrapText="1"/>
    </xf>
    <xf numFmtId="0" fontId="1" fillId="20" borderId="55" xfId="0" applyFont="1" applyFill="1" applyBorder="1" applyAlignment="1">
      <alignment vertical="center"/>
    </xf>
    <xf numFmtId="0" fontId="0" fillId="0" borderId="42" xfId="0" applyBorder="1" applyAlignment="1">
      <alignment wrapText="1"/>
    </xf>
    <xf numFmtId="0" fontId="0" fillId="0" borderId="28" xfId="0" applyBorder="1" applyAlignment="1">
      <alignment horizontal="center" vertical="center"/>
    </xf>
    <xf numFmtId="0" fontId="46" fillId="0" borderId="2" xfId="0" applyFont="1" applyBorder="1" applyAlignment="1">
      <alignment horizontal="center" vertical="center"/>
    </xf>
    <xf numFmtId="0" fontId="46" fillId="0" borderId="2" xfId="0" applyFont="1" applyBorder="1" applyAlignment="1" applyProtection="1">
      <alignment horizontal="center" vertical="center"/>
      <protection locked="0"/>
    </xf>
    <xf numFmtId="0" fontId="1" fillId="20" borderId="16" xfId="0" applyFont="1" applyFill="1" applyBorder="1" applyAlignment="1">
      <alignment vertical="center"/>
    </xf>
    <xf numFmtId="0" fontId="0" fillId="0" borderId="43" xfId="0" applyBorder="1" applyAlignment="1">
      <alignment wrapText="1"/>
    </xf>
    <xf numFmtId="0" fontId="0" fillId="0" borderId="23" xfId="0" applyBorder="1" applyAlignment="1">
      <alignment horizontal="center" vertical="center"/>
    </xf>
    <xf numFmtId="0" fontId="1" fillId="20" borderId="17" xfId="0" applyFont="1" applyFill="1" applyBorder="1" applyAlignment="1">
      <alignment vertical="center"/>
    </xf>
    <xf numFmtId="0" fontId="1" fillId="0" borderId="44" xfId="0" applyFont="1" applyBorder="1" applyAlignment="1">
      <alignment wrapText="1"/>
    </xf>
    <xf numFmtId="0" fontId="0" fillId="0" borderId="26" xfId="0" applyBorder="1" applyAlignment="1">
      <alignment horizontal="center" vertical="center"/>
    </xf>
    <xf numFmtId="0" fontId="46" fillId="22" borderId="2" xfId="0" applyFont="1" applyFill="1" applyBorder="1" applyAlignment="1">
      <alignment horizontal="center" vertical="center"/>
    </xf>
    <xf numFmtId="0" fontId="46" fillId="22" borderId="2" xfId="0" applyFont="1" applyFill="1" applyBorder="1" applyAlignment="1" applyProtection="1">
      <alignment horizontal="center" vertical="center"/>
      <protection locked="0"/>
    </xf>
    <xf numFmtId="0" fontId="0" fillId="22"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8" fillId="0" borderId="2" xfId="0" quotePrefix="1" applyFont="1" applyBorder="1" applyAlignment="1">
      <alignment vertical="center" wrapText="1"/>
    </xf>
    <xf numFmtId="0" fontId="8" fillId="0" borderId="1" xfId="0" quotePrefix="1" applyFont="1" applyBorder="1" applyAlignment="1">
      <alignment vertical="center" wrapText="1"/>
    </xf>
    <xf numFmtId="0" fontId="1" fillId="0" borderId="1" xfId="0" applyFont="1" applyBorder="1" applyAlignment="1" applyProtection="1">
      <alignment horizontal="center"/>
      <protection locked="0"/>
    </xf>
    <xf numFmtId="0" fontId="47" fillId="0" borderId="2" xfId="0" applyFont="1" applyBorder="1" applyAlignment="1">
      <alignment vertical="center"/>
    </xf>
    <xf numFmtId="0" fontId="47" fillId="0" borderId="2" xfId="0" applyFont="1" applyBorder="1" applyAlignment="1">
      <alignment vertical="center" wrapText="1"/>
    </xf>
    <xf numFmtId="0" fontId="47" fillId="23" borderId="2" xfId="0" applyFont="1" applyFill="1" applyBorder="1" applyAlignment="1">
      <alignment vertical="center"/>
    </xf>
    <xf numFmtId="0" fontId="31" fillId="0" borderId="25"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8" fillId="0" borderId="11" xfId="0" applyFont="1" applyBorder="1"/>
    <xf numFmtId="0" fontId="8" fillId="0" borderId="20" xfId="0" quotePrefix="1" applyFont="1" applyBorder="1" applyAlignment="1">
      <alignment vertical="center" wrapText="1"/>
    </xf>
    <xf numFmtId="0" fontId="8" fillId="0" borderId="25" xfId="0" quotePrefix="1" applyFont="1" applyBorder="1" applyAlignment="1">
      <alignment vertical="center" wrapText="1"/>
    </xf>
    <xf numFmtId="0" fontId="31" fillId="0" borderId="4" xfId="0" applyFont="1" applyBorder="1" applyAlignment="1">
      <alignment horizontal="center" vertical="center" wrapText="1"/>
    </xf>
    <xf numFmtId="0" fontId="8" fillId="0" borderId="4" xfId="0" quotePrefix="1" applyFont="1" applyBorder="1" applyAlignment="1">
      <alignment vertical="center" wrapText="1"/>
    </xf>
    <xf numFmtId="0" fontId="35" fillId="0" borderId="2" xfId="0" applyFont="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vertical="center"/>
    </xf>
    <xf numFmtId="0" fontId="35" fillId="0" borderId="0" xfId="0" applyFont="1" applyAlignment="1">
      <alignment horizontal="center" vertical="center"/>
    </xf>
    <xf numFmtId="0" fontId="35" fillId="0" borderId="2" xfId="0" applyFont="1" applyBorder="1" applyAlignment="1">
      <alignment vertical="center" wrapText="1"/>
    </xf>
    <xf numFmtId="0" fontId="31" fillId="0" borderId="2" xfId="0" applyFont="1" applyBorder="1" applyAlignment="1">
      <alignment vertical="center"/>
    </xf>
    <xf numFmtId="0" fontId="35" fillId="0" borderId="2" xfId="0" applyFont="1" applyBorder="1"/>
    <xf numFmtId="0" fontId="21" fillId="21" borderId="2" xfId="0" applyFont="1" applyFill="1" applyBorder="1" applyAlignment="1">
      <alignment horizontal="center" vertical="center"/>
    </xf>
    <xf numFmtId="0" fontId="32" fillId="0" borderId="0" xfId="0" applyFont="1" applyAlignment="1">
      <alignment vertical="center"/>
    </xf>
    <xf numFmtId="0" fontId="31" fillId="0" borderId="2" xfId="0" applyFont="1" applyBorder="1" applyAlignment="1">
      <alignment horizontal="center" vertical="center"/>
    </xf>
    <xf numFmtId="0" fontId="35" fillId="0" borderId="4" xfId="0" applyFont="1" applyBorder="1" applyAlignment="1">
      <alignment horizontal="center"/>
    </xf>
    <xf numFmtId="0" fontId="35" fillId="0" borderId="4" xfId="0" applyFont="1" applyBorder="1" applyAlignment="1">
      <alignment horizontal="center" vertical="center"/>
    </xf>
    <xf numFmtId="0" fontId="35" fillId="0" borderId="2" xfId="0" applyFont="1" applyBorder="1" applyAlignment="1">
      <alignment horizontal="center"/>
    </xf>
    <xf numFmtId="0" fontId="32" fillId="0" borderId="0" xfId="0" applyFont="1" applyAlignment="1">
      <alignment horizontal="center" vertical="center" wrapText="1"/>
    </xf>
    <xf numFmtId="0" fontId="31" fillId="0" borderId="0" xfId="0" applyFont="1" applyAlignment="1">
      <alignment horizontal="left" vertical="center" wrapText="1"/>
    </xf>
    <xf numFmtId="0" fontId="21" fillId="21" borderId="2" xfId="0" applyFont="1" applyFill="1" applyBorder="1"/>
    <xf numFmtId="0" fontId="35" fillId="0" borderId="0" xfId="0" applyFont="1" applyAlignment="1">
      <alignment vertical="center" wrapText="1"/>
    </xf>
    <xf numFmtId="0" fontId="21" fillId="21" borderId="2" xfId="0" applyFont="1" applyFill="1" applyBorder="1" applyAlignment="1">
      <alignment vertical="center"/>
    </xf>
    <xf numFmtId="0" fontId="31" fillId="2" borderId="2" xfId="0" applyFont="1" applyFill="1" applyBorder="1" applyAlignment="1">
      <alignment horizontal="center" vertical="center"/>
    </xf>
    <xf numFmtId="0" fontId="31" fillId="5" borderId="2" xfId="0" applyFont="1" applyFill="1" applyBorder="1" applyAlignment="1">
      <alignment horizontal="center" vertical="center"/>
    </xf>
    <xf numFmtId="0" fontId="35" fillId="0" borderId="2" xfId="0" applyFont="1" applyBorder="1" applyAlignment="1">
      <alignment horizontal="left" vertical="center" wrapText="1"/>
    </xf>
    <xf numFmtId="0" fontId="31" fillId="4" borderId="2" xfId="0" applyFont="1" applyFill="1" applyBorder="1" applyAlignment="1">
      <alignment horizontal="center" vertical="center"/>
    </xf>
    <xf numFmtId="0" fontId="31" fillId="0" borderId="0" xfId="0" applyFont="1" applyAlignment="1">
      <alignment horizontal="left" vertical="center"/>
    </xf>
    <xf numFmtId="0" fontId="31" fillId="0" borderId="23" xfId="0" applyFont="1" applyBorder="1" applyAlignment="1">
      <alignment vertical="center"/>
    </xf>
    <xf numFmtId="0" fontId="35" fillId="0" borderId="23" xfId="0" applyFont="1" applyBorder="1" applyAlignment="1">
      <alignment vertical="center"/>
    </xf>
    <xf numFmtId="0" fontId="31" fillId="0" borderId="0" xfId="0" applyFont="1" applyAlignment="1">
      <alignment vertical="center"/>
    </xf>
    <xf numFmtId="0" fontId="21" fillId="8" borderId="62" xfId="0" applyFont="1" applyFill="1" applyBorder="1" applyAlignment="1">
      <alignment vertical="center"/>
    </xf>
    <xf numFmtId="0" fontId="21" fillId="8" borderId="46" xfId="0" applyFont="1" applyFill="1" applyBorder="1" applyAlignment="1">
      <alignment horizontal="center" vertical="center"/>
    </xf>
    <xf numFmtId="0" fontId="35" fillId="0" borderId="1" xfId="0" applyFont="1" applyBorder="1" applyAlignment="1">
      <alignment horizontal="center" vertical="center" wrapText="1"/>
    </xf>
    <xf numFmtId="0" fontId="35" fillId="0" borderId="25" xfId="0" applyFont="1" applyBorder="1" applyAlignment="1">
      <alignment vertical="center"/>
    </xf>
    <xf numFmtId="0" fontId="39" fillId="2" borderId="62" xfId="0" applyFont="1" applyFill="1" applyBorder="1" applyAlignment="1">
      <alignment horizontal="center" vertical="center"/>
    </xf>
    <xf numFmtId="0" fontId="40" fillId="11" borderId="63" xfId="0" applyFont="1" applyFill="1" applyBorder="1" applyAlignment="1">
      <alignment horizontal="center" vertical="center"/>
    </xf>
    <xf numFmtId="0" fontId="40" fillId="10" borderId="63" xfId="0" applyFont="1" applyFill="1" applyBorder="1" applyAlignment="1">
      <alignment horizontal="center" vertical="center"/>
    </xf>
    <xf numFmtId="0" fontId="40" fillId="7" borderId="63" xfId="0" applyFont="1" applyFill="1" applyBorder="1" applyAlignment="1">
      <alignment horizontal="center" vertical="center"/>
    </xf>
    <xf numFmtId="0" fontId="40" fillId="9" borderId="49" xfId="0" applyFont="1" applyFill="1" applyBorder="1" applyAlignment="1">
      <alignment horizontal="center" vertical="center"/>
    </xf>
    <xf numFmtId="0" fontId="41" fillId="14" borderId="33" xfId="0" applyFont="1" applyFill="1" applyBorder="1" applyAlignment="1">
      <alignment horizontal="center" vertical="center"/>
    </xf>
    <xf numFmtId="0" fontId="41" fillId="15" borderId="33" xfId="0" applyFont="1" applyFill="1" applyBorder="1" applyAlignment="1">
      <alignment horizontal="center" vertical="center"/>
    </xf>
    <xf numFmtId="0" fontId="39" fillId="16" borderId="34" xfId="0" applyFont="1" applyFill="1" applyBorder="1" applyAlignment="1">
      <alignment horizontal="center" vertical="center"/>
    </xf>
    <xf numFmtId="9" fontId="31" fillId="0" borderId="28" xfId="0" applyNumberFormat="1" applyFont="1" applyBorder="1" applyAlignment="1">
      <alignment horizontal="center" vertical="center" wrapText="1"/>
    </xf>
    <xf numFmtId="9" fontId="31" fillId="0" borderId="23" xfId="0" applyNumberFormat="1" applyFont="1" applyBorder="1" applyAlignment="1">
      <alignment horizontal="center" vertical="center" wrapText="1"/>
    </xf>
    <xf numFmtId="9" fontId="31" fillId="0" borderId="26" xfId="0" applyNumberFormat="1" applyFont="1" applyBorder="1" applyAlignment="1">
      <alignment horizontal="center" vertical="center" wrapText="1"/>
    </xf>
    <xf numFmtId="0" fontId="35" fillId="0" borderId="38" xfId="0" applyFont="1" applyBorder="1" applyAlignment="1">
      <alignment horizontal="center" vertical="center" wrapText="1"/>
    </xf>
    <xf numFmtId="0" fontId="36" fillId="14" borderId="33" xfId="0" applyFont="1" applyFill="1" applyBorder="1" applyAlignment="1">
      <alignment horizontal="center" vertical="center"/>
    </xf>
    <xf numFmtId="0" fontId="36" fillId="15" borderId="33" xfId="0" applyFont="1" applyFill="1" applyBorder="1" applyAlignment="1">
      <alignment horizontal="center" vertical="center"/>
    </xf>
    <xf numFmtId="0" fontId="37" fillId="16" borderId="34" xfId="0" applyFont="1" applyFill="1" applyBorder="1" applyAlignment="1">
      <alignment horizontal="center" vertical="center"/>
    </xf>
    <xf numFmtId="0" fontId="38" fillId="17" borderId="20" xfId="0" applyFont="1" applyFill="1" applyBorder="1" applyAlignment="1">
      <alignment horizontal="center" vertical="center"/>
    </xf>
    <xf numFmtId="0" fontId="53" fillId="18" borderId="25" xfId="0" applyFont="1" applyFill="1" applyBorder="1" applyAlignment="1">
      <alignment horizontal="center" vertical="center" wrapText="1"/>
    </xf>
    <xf numFmtId="0" fontId="35" fillId="0" borderId="25" xfId="0" applyFont="1" applyBorder="1" applyAlignment="1">
      <alignment horizontal="center" vertical="center" wrapText="1"/>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0" xfId="0" applyFont="1" applyBorder="1" applyAlignment="1">
      <alignment horizontal="center" vertical="center"/>
    </xf>
    <xf numFmtId="0" fontId="35" fillId="0" borderId="1" xfId="0" applyFont="1" applyBorder="1" applyAlignment="1">
      <alignment horizontal="center" vertical="center"/>
    </xf>
    <xf numFmtId="0" fontId="31" fillId="0" borderId="0" xfId="0" applyFont="1"/>
    <xf numFmtId="0" fontId="31" fillId="0" borderId="0" xfId="0" applyFont="1" applyAlignment="1">
      <alignment vertical="center" wrapText="1"/>
    </xf>
    <xf numFmtId="0" fontId="31" fillId="0" borderId="25" xfId="0" applyFont="1" applyBorder="1" applyAlignment="1">
      <alignment vertical="center"/>
    </xf>
    <xf numFmtId="0" fontId="31" fillId="0" borderId="26" xfId="0" applyFont="1" applyBorder="1" applyAlignment="1">
      <alignment vertical="center"/>
    </xf>
    <xf numFmtId="0" fontId="32" fillId="0" borderId="30"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1" xfId="0" applyFont="1" applyBorder="1" applyAlignment="1">
      <alignment horizontal="center" vertical="center" wrapText="1"/>
    </xf>
    <xf numFmtId="0" fontId="29" fillId="24" borderId="4" xfId="0" applyFont="1" applyFill="1" applyBorder="1" applyAlignment="1">
      <alignment horizontal="center" vertical="center"/>
    </xf>
    <xf numFmtId="0" fontId="32" fillId="0" borderId="56"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5" fillId="0" borderId="21"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1" fillId="0" borderId="20" xfId="0" applyFont="1" applyBorder="1" applyAlignment="1">
      <alignment horizontal="left" vertical="center" wrapText="1"/>
    </xf>
    <xf numFmtId="0" fontId="31" fillId="0" borderId="23" xfId="0" applyFont="1" applyBorder="1" applyAlignment="1">
      <alignment vertical="center" wrapText="1"/>
    </xf>
    <xf numFmtId="0" fontId="35" fillId="0" borderId="23" xfId="0" applyFont="1" applyBorder="1" applyAlignment="1">
      <alignment vertical="center" wrapText="1"/>
    </xf>
    <xf numFmtId="0" fontId="35" fillId="0" borderId="25" xfId="0" applyFont="1" applyBorder="1" applyAlignment="1">
      <alignment horizontal="left" vertical="center" wrapText="1"/>
    </xf>
    <xf numFmtId="0" fontId="35" fillId="0" borderId="26" xfId="0" applyFont="1" applyBorder="1" applyAlignment="1">
      <alignment vertical="center" wrapText="1"/>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54" fillId="0" borderId="33" xfId="0" applyFont="1" applyBorder="1" applyAlignment="1" applyProtection="1">
      <alignment horizontal="center" vertical="center" wrapText="1"/>
      <protection locked="0"/>
    </xf>
    <xf numFmtId="0" fontId="54" fillId="0" borderId="34" xfId="0" applyFont="1" applyBorder="1" applyAlignment="1" applyProtection="1">
      <alignment horizontal="center" vertical="center" wrapText="1"/>
      <protection locked="0"/>
    </xf>
    <xf numFmtId="0" fontId="56"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30" xfId="0" applyFont="1" applyBorder="1" applyAlignment="1">
      <alignment horizontal="center" vertical="center" wrapText="1"/>
    </xf>
    <xf numFmtId="0" fontId="35" fillId="0" borderId="20" xfId="0" applyFont="1" applyBorder="1" applyAlignment="1">
      <alignment horizontal="left" vertical="center" wrapText="1"/>
    </xf>
    <xf numFmtId="0" fontId="31" fillId="0" borderId="21" xfId="0" applyFont="1" applyBorder="1" applyAlignment="1">
      <alignment vertical="center" wrapText="1"/>
    </xf>
    <xf numFmtId="0" fontId="58" fillId="0" borderId="26" xfId="0" applyFont="1" applyBorder="1" applyAlignment="1">
      <alignment horizontal="center" vertical="center"/>
    </xf>
    <xf numFmtId="0" fontId="32" fillId="0" borderId="24" xfId="0" applyFont="1" applyBorder="1" applyAlignment="1">
      <alignment horizontal="center" vertical="center"/>
    </xf>
    <xf numFmtId="0" fontId="32" fillId="0" borderId="26" xfId="0" applyFont="1" applyBorder="1" applyAlignment="1">
      <alignment horizontal="center" vertical="center"/>
    </xf>
    <xf numFmtId="0" fontId="23" fillId="0" borderId="0" xfId="0" applyFont="1" applyAlignment="1">
      <alignment vertical="center" wrapText="1"/>
    </xf>
    <xf numFmtId="0" fontId="31" fillId="0" borderId="20" xfId="0" applyFont="1" applyBorder="1" applyAlignment="1">
      <alignment horizontal="center" vertical="center" wrapText="1"/>
    </xf>
    <xf numFmtId="0" fontId="32" fillId="0" borderId="65" xfId="0" applyFont="1" applyBorder="1" applyAlignment="1">
      <alignment horizontal="center" vertical="center" wrapText="1"/>
    </xf>
    <xf numFmtId="0" fontId="33" fillId="0" borderId="4" xfId="0" applyFont="1" applyBorder="1" applyAlignment="1">
      <alignment horizontal="right" vertical="center" wrapText="1"/>
    </xf>
    <xf numFmtId="0" fontId="33" fillId="0" borderId="4" xfId="0" applyFont="1" applyBorder="1" applyAlignment="1">
      <alignment horizontal="left" vertical="center" wrapText="1"/>
    </xf>
    <xf numFmtId="0" fontId="33" fillId="0" borderId="3" xfId="0" applyFont="1" applyBorder="1" applyAlignment="1">
      <alignment horizontal="right" vertical="center" wrapText="1"/>
    </xf>
    <xf numFmtId="0" fontId="33" fillId="0" borderId="3" xfId="0" applyFont="1" applyBorder="1" applyAlignment="1">
      <alignment horizontal="left" vertical="center" wrapText="1"/>
    </xf>
    <xf numFmtId="14" fontId="33" fillId="0" borderId="3" xfId="0" applyNumberFormat="1" applyFont="1" applyBorder="1" applyAlignment="1">
      <alignment horizontal="left" vertical="center" wrapText="1"/>
    </xf>
    <xf numFmtId="0" fontId="33" fillId="0" borderId="1" xfId="0" applyFont="1" applyBorder="1" applyAlignment="1">
      <alignment horizontal="right" vertical="center"/>
    </xf>
    <xf numFmtId="0" fontId="33" fillId="0" borderId="1" xfId="0" applyFont="1" applyBorder="1" applyAlignment="1">
      <alignment horizontal="left" vertical="center" wrapText="1"/>
    </xf>
    <xf numFmtId="0" fontId="31" fillId="0" borderId="19" xfId="0" applyFont="1" applyBorder="1" applyAlignment="1" applyProtection="1">
      <alignment horizontal="center" vertical="center" wrapText="1"/>
      <protection locked="0"/>
    </xf>
    <xf numFmtId="0" fontId="31" fillId="0" borderId="20" xfId="0" applyFont="1" applyBorder="1" applyAlignment="1">
      <alignment horizontal="justify" vertical="center" wrapText="1"/>
    </xf>
    <xf numFmtId="0" fontId="31" fillId="0" borderId="2" xfId="0" quotePrefix="1" applyFont="1" applyBorder="1" applyAlignment="1">
      <alignment horizontal="left" vertical="center" wrapText="1"/>
    </xf>
    <xf numFmtId="0" fontId="31" fillId="0" borderId="2" xfId="0" applyFont="1" applyBorder="1" applyAlignment="1">
      <alignment horizontal="left" vertical="center" wrapText="1"/>
    </xf>
    <xf numFmtId="0" fontId="8" fillId="0" borderId="13" xfId="0" applyFont="1" applyBorder="1" applyAlignment="1">
      <alignment horizontal="center"/>
    </xf>
    <xf numFmtId="0" fontId="31" fillId="0" borderId="23" xfId="0" applyFont="1" applyBorder="1" applyAlignment="1">
      <alignment horizontal="center" vertical="center" wrapText="1"/>
    </xf>
    <xf numFmtId="0" fontId="59" fillId="0" borderId="7" xfId="0" applyFont="1" applyBorder="1" applyAlignment="1">
      <alignment horizontal="center" vertical="center"/>
    </xf>
    <xf numFmtId="0" fontId="59" fillId="0" borderId="59" xfId="0" applyFont="1" applyBorder="1" applyAlignment="1">
      <alignment horizontal="center" vertical="center"/>
    </xf>
    <xf numFmtId="0" fontId="31" fillId="0" borderId="20" xfId="0" applyFont="1" applyBorder="1" applyAlignment="1">
      <alignment vertical="center"/>
    </xf>
    <xf numFmtId="0" fontId="35" fillId="0" borderId="21" xfId="0" applyFont="1" applyBorder="1" applyAlignment="1">
      <alignment vertical="center"/>
    </xf>
    <xf numFmtId="0" fontId="31" fillId="0" borderId="4" xfId="0" applyFont="1" applyBorder="1" applyAlignment="1">
      <alignment vertical="center"/>
    </xf>
    <xf numFmtId="0" fontId="31" fillId="0" borderId="21" xfId="0" applyFont="1" applyBorder="1" applyAlignment="1">
      <alignment vertical="center"/>
    </xf>
    <xf numFmtId="0" fontId="7"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35" fillId="0" borderId="21" xfId="0" applyFont="1" applyBorder="1" applyAlignment="1">
      <alignment vertical="center" wrapText="1"/>
    </xf>
    <xf numFmtId="0" fontId="35" fillId="9" borderId="30" xfId="0" applyFont="1" applyFill="1" applyBorder="1" applyAlignment="1">
      <alignment horizontal="center" vertical="center"/>
    </xf>
    <xf numFmtId="9" fontId="35" fillId="25" borderId="35" xfId="0" applyNumberFormat="1" applyFont="1" applyFill="1" applyBorder="1" applyAlignment="1">
      <alignment horizontal="center" vertical="center"/>
    </xf>
    <xf numFmtId="0" fontId="31" fillId="5" borderId="31" xfId="0" applyFont="1" applyFill="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xf>
    <xf numFmtId="0" fontId="35" fillId="0" borderId="30"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35" xfId="0" applyFont="1" applyBorder="1" applyAlignment="1">
      <alignment horizontal="center" vertical="center"/>
    </xf>
    <xf numFmtId="0" fontId="35" fillId="0" borderId="31" xfId="0" applyFont="1" applyBorder="1" applyAlignment="1">
      <alignment horizontal="center" vertical="center"/>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0" fontId="11" fillId="0" borderId="34" xfId="0" applyFont="1" applyBorder="1" applyAlignment="1">
      <alignment horizontal="center" vertical="center" wrapText="1"/>
    </xf>
    <xf numFmtId="0" fontId="60" fillId="4" borderId="25" xfId="0" applyFont="1" applyFill="1" applyBorder="1" applyAlignment="1">
      <alignment horizontal="center" vertical="center"/>
    </xf>
    <xf numFmtId="0" fontId="22" fillId="0" borderId="56"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35" fillId="0" borderId="52" xfId="0" applyFont="1" applyBorder="1" applyAlignment="1">
      <alignment vertical="center"/>
    </xf>
    <xf numFmtId="0" fontId="35" fillId="0" borderId="67" xfId="0" applyFont="1" applyBorder="1" applyAlignment="1">
      <alignment vertical="center"/>
    </xf>
    <xf numFmtId="0" fontId="35" fillId="0" borderId="68" xfId="0" applyFont="1" applyBorder="1" applyAlignment="1">
      <alignment vertical="center"/>
    </xf>
    <xf numFmtId="0" fontId="35" fillId="0" borderId="22" xfId="0" applyFont="1" applyBorder="1" applyAlignment="1">
      <alignment vertical="center"/>
    </xf>
    <xf numFmtId="0" fontId="35" fillId="0" borderId="24" xfId="0" applyFont="1" applyBorder="1" applyAlignment="1">
      <alignment vertical="center"/>
    </xf>
    <xf numFmtId="0" fontId="61" fillId="0" borderId="2" xfId="0" applyFont="1" applyBorder="1" applyAlignment="1">
      <alignment horizontal="left" vertical="center" wrapText="1"/>
    </xf>
    <xf numFmtId="0" fontId="31" fillId="0" borderId="22" xfId="0" applyFont="1" applyBorder="1" applyAlignment="1">
      <alignment vertical="center" wrapText="1"/>
    </xf>
    <xf numFmtId="0" fontId="35" fillId="0" borderId="20" xfId="0" applyFont="1" applyBorder="1" applyAlignment="1">
      <alignment horizontal="justify" vertical="center" wrapText="1"/>
    </xf>
    <xf numFmtId="0" fontId="31" fillId="0" borderId="19" xfId="0" applyFont="1" applyBorder="1" applyAlignment="1">
      <alignment vertical="center" wrapText="1"/>
    </xf>
    <xf numFmtId="0" fontId="13" fillId="0" borderId="45" xfId="1" applyBorder="1" applyAlignment="1">
      <alignment horizontal="center"/>
    </xf>
    <xf numFmtId="0" fontId="13" fillId="0" borderId="47" xfId="1" applyBorder="1" applyAlignment="1">
      <alignment horizontal="center"/>
    </xf>
    <xf numFmtId="0" fontId="13" fillId="0" borderId="41" xfId="1" applyBorder="1" applyAlignment="1">
      <alignment horizontal="center"/>
    </xf>
    <xf numFmtId="0" fontId="13" fillId="0" borderId="5" xfId="1" applyBorder="1" applyAlignment="1">
      <alignment horizontal="center"/>
    </xf>
    <xf numFmtId="0" fontId="13" fillId="0" borderId="6" xfId="1" applyBorder="1" applyAlignment="1">
      <alignment horizontal="center"/>
    </xf>
    <xf numFmtId="0" fontId="13" fillId="0" borderId="42" xfId="1" applyBorder="1" applyAlignment="1">
      <alignment horizontal="center"/>
    </xf>
    <xf numFmtId="0" fontId="14" fillId="0" borderId="45" xfId="1" applyFont="1" applyBorder="1" applyAlignment="1">
      <alignment horizontal="center" vertical="center" wrapText="1"/>
    </xf>
    <xf numFmtId="0" fontId="14" fillId="0" borderId="46" xfId="1" applyFont="1" applyBorder="1" applyAlignment="1">
      <alignment horizontal="center" vertical="center" wrapText="1"/>
    </xf>
    <xf numFmtId="0" fontId="14" fillId="0" borderId="47"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0" xfId="1" applyFont="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2" xfId="1" applyFont="1" applyBorder="1" applyAlignment="1">
      <alignment horizontal="center" vertical="center" wrapText="1"/>
    </xf>
    <xf numFmtId="0" fontId="52" fillId="0" borderId="2" xfId="1" applyFont="1" applyBorder="1" applyAlignment="1">
      <alignment horizontal="justify" vertical="center" wrapText="1"/>
    </xf>
    <xf numFmtId="0" fontId="18" fillId="0" borderId="2" xfId="1" applyFont="1" applyBorder="1" applyAlignment="1">
      <alignment horizontal="center" vertical="center" wrapText="1"/>
    </xf>
    <xf numFmtId="0" fontId="8" fillId="0" borderId="2" xfId="1" applyFont="1" applyBorder="1"/>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7" fillId="0" borderId="2" xfId="1" applyFont="1" applyBorder="1" applyAlignment="1">
      <alignment horizontal="center" vertical="center"/>
    </xf>
    <xf numFmtId="0" fontId="57" fillId="0" borderId="62" xfId="0" applyFont="1" applyBorder="1" applyAlignment="1">
      <alignment horizontal="center" vertical="center"/>
    </xf>
    <xf numFmtId="0" fontId="57" fillId="0" borderId="52" xfId="0" applyFont="1" applyBorder="1" applyAlignment="1">
      <alignment horizontal="center" vertical="center"/>
    </xf>
    <xf numFmtId="0" fontId="57" fillId="0" borderId="64" xfId="0" applyFont="1" applyBorder="1" applyAlignment="1">
      <alignment horizontal="center" vertical="center"/>
    </xf>
    <xf numFmtId="0" fontId="32" fillId="0" borderId="53" xfId="0" applyFont="1" applyBorder="1" applyAlignment="1">
      <alignment horizontal="center" vertical="center"/>
    </xf>
    <xf numFmtId="0" fontId="32" fillId="0" borderId="50" xfId="0" applyFont="1" applyBorder="1" applyAlignment="1">
      <alignment horizontal="center" vertical="center"/>
    </xf>
    <xf numFmtId="0" fontId="1" fillId="0" borderId="1" xfId="0" applyFont="1" applyBorder="1" applyAlignment="1">
      <alignment horizontal="left"/>
    </xf>
    <xf numFmtId="0" fontId="1" fillId="20" borderId="30" xfId="0" applyFont="1" applyFill="1" applyBorder="1" applyAlignment="1">
      <alignment horizontal="center"/>
    </xf>
    <xf numFmtId="0" fontId="1" fillId="20" borderId="35" xfId="0" applyFont="1" applyFill="1" applyBorder="1" applyAlignment="1">
      <alignment horizontal="center"/>
    </xf>
    <xf numFmtId="0" fontId="1" fillId="20" borderId="31" xfId="0" applyFont="1" applyFill="1" applyBorder="1" applyAlignment="1">
      <alignment horizontal="center"/>
    </xf>
    <xf numFmtId="0" fontId="10" fillId="21" borderId="2" xfId="0" applyFont="1" applyFill="1" applyBorder="1" applyAlignment="1">
      <alignment horizontal="center" vertical="center"/>
    </xf>
    <xf numFmtId="0" fontId="6" fillId="21" borderId="2" xfId="0" applyFont="1" applyFill="1" applyBorder="1" applyAlignment="1">
      <alignment horizontal="center" vertical="center"/>
    </xf>
    <xf numFmtId="0" fontId="21" fillId="8" borderId="48"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43" xfId="0" applyFont="1" applyFill="1" applyBorder="1" applyAlignment="1">
      <alignment horizontal="center" vertical="center"/>
    </xf>
    <xf numFmtId="9" fontId="31" fillId="0" borderId="20" xfId="0" applyNumberFormat="1"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5" xfId="0" applyFont="1" applyBorder="1" applyAlignment="1">
      <alignment horizontal="center" vertical="center" wrapText="1"/>
    </xf>
    <xf numFmtId="9" fontId="35" fillId="0" borderId="28" xfId="0" applyNumberFormat="1" applyFont="1" applyBorder="1" applyAlignment="1">
      <alignment horizontal="center" vertical="center" wrapText="1"/>
    </xf>
    <xf numFmtId="0" fontId="35" fillId="0" borderId="23"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4" xfId="0" applyFont="1" applyBorder="1" applyAlignment="1">
      <alignment horizontal="center" vertical="center" wrapText="1"/>
    </xf>
    <xf numFmtId="9" fontId="35" fillId="0" borderId="1" xfId="0" applyNumberFormat="1" applyFont="1" applyBorder="1" applyAlignment="1">
      <alignment horizontal="center" vertical="center" wrapText="1"/>
    </xf>
    <xf numFmtId="9" fontId="35" fillId="0" borderId="21" xfId="0" applyNumberFormat="1" applyFont="1" applyBorder="1" applyAlignment="1">
      <alignment horizontal="center" vertical="center" wrapText="1"/>
    </xf>
    <xf numFmtId="0" fontId="35" fillId="0" borderId="26" xfId="0" applyFont="1" applyBorder="1" applyAlignment="1">
      <alignment horizontal="center" vertical="center" wrapText="1"/>
    </xf>
    <xf numFmtId="0" fontId="31"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9" fontId="35" fillId="0" borderId="64" xfId="0" applyNumberFormat="1" applyFont="1" applyBorder="1" applyAlignment="1">
      <alignment horizontal="center" vertical="center" wrapText="1"/>
    </xf>
    <xf numFmtId="0" fontId="35" fillId="0" borderId="66" xfId="0" applyFont="1" applyBorder="1" applyAlignment="1">
      <alignment horizontal="center" vertical="center" wrapText="1"/>
    </xf>
    <xf numFmtId="0" fontId="35" fillId="0" borderId="50" xfId="0" applyFont="1" applyBorder="1" applyAlignment="1">
      <alignment horizontal="center" vertical="center" wrapText="1"/>
    </xf>
    <xf numFmtId="9" fontId="35" fillId="0" borderId="20" xfId="0" applyNumberFormat="1" applyFont="1" applyBorder="1" applyAlignment="1">
      <alignment horizontal="center" vertical="center" wrapText="1"/>
    </xf>
    <xf numFmtId="0" fontId="31"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24" xfId="0" applyFont="1" applyBorder="1" applyAlignment="1">
      <alignment horizontal="center" vertical="center"/>
    </xf>
    <xf numFmtId="0" fontId="32" fillId="0" borderId="20" xfId="0" applyFont="1" applyBorder="1" applyAlignment="1">
      <alignment horizontal="center" vertical="center" wrapText="1"/>
    </xf>
    <xf numFmtId="0" fontId="32" fillId="0" borderId="25" xfId="0" applyFont="1" applyBorder="1" applyAlignment="1">
      <alignment horizontal="center" vertical="center" wrapText="1"/>
    </xf>
    <xf numFmtId="0" fontId="35" fillId="0" borderId="20" xfId="0" applyFont="1" applyBorder="1" applyAlignment="1">
      <alignment horizontal="center" vertical="center" wrapText="1"/>
    </xf>
    <xf numFmtId="9" fontId="31" fillId="0" borderId="21" xfId="0" applyNumberFormat="1" applyFont="1" applyBorder="1" applyAlignment="1">
      <alignment horizontal="center" vertical="center" wrapText="1"/>
    </xf>
    <xf numFmtId="0" fontId="31" fillId="0" borderId="23" xfId="0" applyFont="1" applyBorder="1" applyAlignment="1">
      <alignment horizontal="center" vertical="center" wrapText="1"/>
    </xf>
    <xf numFmtId="0" fontId="31" fillId="0" borderId="26" xfId="0" applyFont="1" applyBorder="1" applyAlignment="1">
      <alignment horizontal="center" vertical="center" wrapText="1"/>
    </xf>
    <xf numFmtId="0" fontId="35" fillId="0" borderId="33" xfId="0" applyFont="1" applyBorder="1" applyAlignment="1">
      <alignment horizontal="center" vertical="center" wrapText="1"/>
    </xf>
    <xf numFmtId="9" fontId="31" fillId="0" borderId="1"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38" xfId="0" applyFont="1" applyBorder="1" applyAlignment="1">
      <alignment horizontal="center" vertical="center" wrapText="1"/>
    </xf>
    <xf numFmtId="0" fontId="8" fillId="0" borderId="0" xfId="0" applyFont="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0" xfId="0" applyFont="1" applyBorder="1" applyAlignment="1">
      <alignment horizontal="center" vertical="center" wrapText="1"/>
    </xf>
    <xf numFmtId="0" fontId="8" fillId="0" borderId="60" xfId="0" applyFont="1" applyBorder="1" applyAlignment="1">
      <alignment horizontal="center"/>
    </xf>
    <xf numFmtId="0" fontId="8" fillId="0" borderId="61" xfId="0" applyFont="1" applyBorder="1" applyAlignment="1">
      <alignment horizontal="center"/>
    </xf>
    <xf numFmtId="0" fontId="8" fillId="0" borderId="59" xfId="0" applyFont="1" applyBorder="1" applyAlignment="1">
      <alignment horizontal="center"/>
    </xf>
    <xf numFmtId="0" fontId="31" fillId="0" borderId="33"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center" vertical="center"/>
    </xf>
    <xf numFmtId="0" fontId="8" fillId="0" borderId="19" xfId="0" applyFont="1" applyBorder="1" applyAlignment="1">
      <alignment horizontal="center" vertical="center"/>
    </xf>
    <xf numFmtId="0" fontId="6" fillId="8" borderId="0" xfId="0" applyFont="1" applyFill="1" applyAlignment="1">
      <alignment horizontal="center"/>
    </xf>
    <xf numFmtId="0" fontId="0" fillId="0" borderId="0" xfId="0"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35" fillId="0" borderId="58" xfId="0" applyFont="1" applyBorder="1" applyAlignment="1">
      <alignment horizontal="center" vertical="center"/>
    </xf>
    <xf numFmtId="0" fontId="35" fillId="0" borderId="33" xfId="0" applyFont="1" applyBorder="1" applyAlignment="1">
      <alignment horizontal="center" vertical="center"/>
    </xf>
    <xf numFmtId="0" fontId="35" fillId="0" borderId="3" xfId="0" applyFont="1" applyBorder="1" applyAlignment="1">
      <alignment horizontal="center" vertical="center"/>
    </xf>
    <xf numFmtId="0" fontId="35" fillId="0" borderId="38" xfId="0" applyFont="1" applyBorder="1" applyAlignment="1">
      <alignment horizontal="center" vertical="center"/>
    </xf>
    <xf numFmtId="0" fontId="32" fillId="0" borderId="60" xfId="0" applyFont="1" applyBorder="1" applyAlignment="1">
      <alignment horizontal="center" vertical="center"/>
    </xf>
    <xf numFmtId="0" fontId="32" fillId="0" borderId="61" xfId="0" applyFont="1" applyBorder="1" applyAlignment="1">
      <alignment horizontal="center" vertical="center"/>
    </xf>
    <xf numFmtId="0" fontId="32" fillId="0" borderId="59" xfId="0" applyFont="1" applyBorder="1" applyAlignment="1">
      <alignment horizontal="center" vertical="center"/>
    </xf>
    <xf numFmtId="0" fontId="59" fillId="0" borderId="30" xfId="0" applyFont="1" applyBorder="1" applyAlignment="1">
      <alignment horizontal="center" vertical="center"/>
    </xf>
    <xf numFmtId="0" fontId="59" fillId="0" borderId="31" xfId="0" applyFont="1" applyBorder="1" applyAlignment="1">
      <alignment horizontal="center" vertical="center"/>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29" xfId="0" applyFont="1" applyBorder="1" applyAlignment="1">
      <alignment horizontal="center" vertical="center"/>
    </xf>
    <xf numFmtId="0" fontId="35" fillId="0" borderId="20"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2" fillId="0" borderId="19"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5" fillId="0" borderId="20"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25" xfId="0" applyFont="1" applyBorder="1" applyAlignment="1">
      <alignment horizontal="justify" vertical="center" wrapText="1"/>
    </xf>
    <xf numFmtId="0" fontId="35" fillId="0" borderId="21" xfId="0" applyFont="1" applyBorder="1" applyAlignment="1">
      <alignment horizontal="center" vertical="center"/>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2" fillId="0" borderId="33"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center" vertical="center"/>
    </xf>
    <xf numFmtId="0" fontId="29" fillId="24" borderId="4" xfId="0" applyFont="1" applyFill="1" applyBorder="1" applyAlignment="1">
      <alignment horizontal="center" vertical="center" wrapText="1"/>
    </xf>
    <xf numFmtId="0" fontId="29" fillId="24" borderId="4" xfId="0" applyFont="1" applyFill="1" applyBorder="1" applyAlignment="1">
      <alignment horizontal="center" vertical="center"/>
    </xf>
    <xf numFmtId="0" fontId="22" fillId="0" borderId="35"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55" fillId="0" borderId="21" xfId="0" applyFont="1" applyBorder="1" applyAlignment="1">
      <alignment horizontal="center" vertical="center" wrapText="1"/>
    </xf>
    <xf numFmtId="0" fontId="55" fillId="0" borderId="23" xfId="0" applyFont="1" applyBorder="1" applyAlignment="1">
      <alignment horizontal="center" vertical="center" wrapText="1"/>
    </xf>
    <xf numFmtId="0" fontId="55" fillId="0" borderId="26"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62" xfId="0" applyFont="1" applyBorder="1" applyAlignment="1">
      <alignment horizontal="center" vertical="center"/>
    </xf>
    <xf numFmtId="0" fontId="31" fillId="0" borderId="63" xfId="0" applyFont="1" applyBorder="1" applyAlignment="1">
      <alignment horizontal="center" vertical="center"/>
    </xf>
    <xf numFmtId="0" fontId="31" fillId="0" borderId="49" xfId="0" applyFont="1" applyBorder="1" applyAlignment="1">
      <alignment horizontal="center" vertical="center"/>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4" xfId="0" applyFont="1" applyBorder="1" applyAlignment="1">
      <alignment horizontal="center" vertical="center" wrapText="1"/>
    </xf>
    <xf numFmtId="9" fontId="35" fillId="9" borderId="20" xfId="0" applyNumberFormat="1" applyFont="1" applyFill="1" applyBorder="1" applyAlignment="1">
      <alignment horizontal="center" vertical="center" wrapText="1"/>
    </xf>
    <xf numFmtId="9" fontId="35" fillId="9" borderId="2" xfId="0" applyNumberFormat="1" applyFont="1" applyFill="1" applyBorder="1" applyAlignment="1">
      <alignment horizontal="center" vertical="center" wrapText="1"/>
    </xf>
    <xf numFmtId="9" fontId="35" fillId="9" borderId="25" xfId="0" applyNumberFormat="1" applyFont="1" applyFill="1" applyBorder="1" applyAlignment="1">
      <alignment horizontal="center" vertical="center" wrapText="1"/>
    </xf>
    <xf numFmtId="9" fontId="35" fillId="0" borderId="2" xfId="0" applyNumberFormat="1" applyFont="1" applyBorder="1" applyAlignment="1">
      <alignment horizontal="center" vertical="center" wrapText="1"/>
    </xf>
    <xf numFmtId="9" fontId="35" fillId="0" borderId="25" xfId="0" applyNumberFormat="1" applyFont="1" applyBorder="1" applyAlignment="1">
      <alignment horizontal="center" vertical="center" wrapText="1"/>
    </xf>
    <xf numFmtId="9" fontId="35" fillId="0" borderId="20" xfId="0" applyNumberFormat="1" applyFont="1" applyBorder="1" applyAlignment="1">
      <alignment horizontal="center" vertical="center"/>
    </xf>
    <xf numFmtId="0" fontId="22" fillId="0" borderId="30" xfId="0" applyFont="1" applyBorder="1" applyAlignment="1" applyProtection="1">
      <alignment horizontal="center" vertical="center" wrapText="1"/>
      <protection locked="0"/>
    </xf>
    <xf numFmtId="0" fontId="22" fillId="0" borderId="54" xfId="0" applyFont="1" applyBorder="1" applyAlignment="1" applyProtection="1">
      <alignment horizontal="center" vertical="center" wrapText="1"/>
      <protection locked="0"/>
    </xf>
    <xf numFmtId="0" fontId="23"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35" fillId="0" borderId="51" xfId="0" applyFont="1" applyBorder="1" applyAlignment="1">
      <alignment vertical="center"/>
    </xf>
    <xf numFmtId="0" fontId="35" fillId="0" borderId="69" xfId="0" applyFont="1" applyBorder="1" applyAlignment="1">
      <alignment vertical="center"/>
    </xf>
    <xf numFmtId="0" fontId="35" fillId="0" borderId="53" xfId="0" applyFont="1" applyBorder="1" applyAlignment="1">
      <alignment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cellXfs>
  <cellStyles count="4">
    <cellStyle name="Hipervínculo" xfId="2" builtinId="8"/>
    <cellStyle name="Moneda [0] 2" xfId="3" xr:uid="{83D71444-D022-48E5-9634-AB66FA95F797}"/>
    <cellStyle name="Normal" xfId="0" builtinId="0"/>
    <cellStyle name="Normal 2" xfId="1" xr:uid="{00000000-0005-0000-0000-000002000000}"/>
  </cellStyles>
  <dxfs count="48">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3" name="Imagen 12">
          <a:extLst>
            <a:ext uri="{FF2B5EF4-FFF2-40B4-BE49-F238E27FC236}">
              <a16:creationId xmlns:a16="http://schemas.microsoft.com/office/drawing/2014/main" id="{5B5BE929-23B5-4EE8-9DBB-879F33190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674688</xdr:colOff>
      <xdr:row>0</xdr:row>
      <xdr:rowOff>79375</xdr:rowOff>
    </xdr:from>
    <xdr:to>
      <xdr:col>3</xdr:col>
      <xdr:colOff>1756173</xdr:colOff>
      <xdr:row>2</xdr:row>
      <xdr:rowOff>143705</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86485" y="79375"/>
          <a:ext cx="2867422" cy="540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421822</xdr:colOff>
      <xdr:row>0</xdr:row>
      <xdr:rowOff>108856</xdr:rowOff>
    </xdr:from>
    <xdr:to>
      <xdr:col>1</xdr:col>
      <xdr:colOff>151</xdr:colOff>
      <xdr:row>3</xdr:row>
      <xdr:rowOff>120289</xdr:rowOff>
    </xdr:to>
    <xdr:pic>
      <xdr:nvPicPr>
        <xdr:cNvPr id="3" name="Imagen 2">
          <a:extLst>
            <a:ext uri="{FF2B5EF4-FFF2-40B4-BE49-F238E27FC236}">
              <a16:creationId xmlns:a16="http://schemas.microsoft.com/office/drawing/2014/main" id="{98737D5D-FAFE-4812-8A2E-2530691F2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21822" y="108856"/>
          <a:ext cx="1632857" cy="9690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0</xdr:colOff>
      <xdr:row>3</xdr:row>
      <xdr:rowOff>89160</xdr:rowOff>
    </xdr:to>
    <xdr:pic>
      <xdr:nvPicPr>
        <xdr:cNvPr id="2" name="Imagen 1">
          <a:extLst>
            <a:ext uri="{FF2B5EF4-FFF2-40B4-BE49-F238E27FC236}">
              <a16:creationId xmlns:a16="http://schemas.microsoft.com/office/drawing/2014/main" id="{2DA11C2E-FBFE-4923-87A2-9286C30F4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100853"/>
          <a:ext cx="1495425" cy="6455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22617" cy="8455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A218-F6A6-4E5A-82A9-5F4BDA746057}">
  <dimension ref="A2:L746"/>
  <sheetViews>
    <sheetView showGridLines="0" topLeftCell="A2" zoomScale="80" zoomScaleNormal="80" workbookViewId="0">
      <selection activeCell="A2" sqref="A2:B5"/>
    </sheetView>
  </sheetViews>
  <sheetFormatPr baseColWidth="10" defaultColWidth="12.5703125" defaultRowHeight="15" customHeight="1" x14ac:dyDescent="0.25"/>
  <cols>
    <col min="1" max="1" width="28.7109375" style="41" customWidth="1"/>
    <col min="2" max="2" width="34.5703125" style="41" customWidth="1"/>
    <col min="3" max="3" width="35.42578125" style="41" customWidth="1"/>
    <col min="4" max="7" width="15.85546875" style="41" customWidth="1"/>
    <col min="8" max="8" width="35.28515625" style="41" bestFit="1" customWidth="1"/>
    <col min="9" max="9" width="11.5703125" style="41" bestFit="1" customWidth="1"/>
    <col min="10" max="10" width="4" style="41" customWidth="1"/>
    <col min="11" max="11" width="10" style="41" customWidth="1"/>
    <col min="12" max="12" width="9.42578125" style="41" customWidth="1"/>
    <col min="13" max="16384" width="12.5703125" style="41"/>
  </cols>
  <sheetData>
    <row r="2" spans="1:12" ht="15" customHeight="1" x14ac:dyDescent="0.25">
      <c r="A2" s="275"/>
      <c r="B2" s="276"/>
      <c r="C2" s="281" t="s">
        <v>0</v>
      </c>
      <c r="D2" s="282"/>
      <c r="E2" s="282"/>
      <c r="F2" s="282"/>
      <c r="G2" s="282"/>
      <c r="H2" s="282"/>
      <c r="I2" s="283"/>
    </row>
    <row r="3" spans="1:12" ht="15" customHeight="1" x14ac:dyDescent="0.25">
      <c r="A3" s="277"/>
      <c r="B3" s="278"/>
      <c r="C3" s="284"/>
      <c r="D3" s="285"/>
      <c r="E3" s="285"/>
      <c r="F3" s="285"/>
      <c r="G3" s="285"/>
      <c r="H3" s="285"/>
      <c r="I3" s="286"/>
    </row>
    <row r="4" spans="1:12" ht="15" customHeight="1" x14ac:dyDescent="0.25">
      <c r="A4" s="277"/>
      <c r="B4" s="278"/>
      <c r="C4" s="284"/>
      <c r="D4" s="285"/>
      <c r="E4" s="285"/>
      <c r="F4" s="285"/>
      <c r="G4" s="285"/>
      <c r="H4" s="285"/>
      <c r="I4" s="286"/>
    </row>
    <row r="5" spans="1:12" ht="28.5" customHeight="1" x14ac:dyDescent="0.25">
      <c r="A5" s="279"/>
      <c r="B5" s="280"/>
      <c r="C5" s="287"/>
      <c r="D5" s="288"/>
      <c r="E5" s="288"/>
      <c r="F5" s="288"/>
      <c r="G5" s="288"/>
      <c r="H5" s="288"/>
      <c r="I5" s="289"/>
    </row>
    <row r="6" spans="1:12" ht="8.25" customHeight="1" x14ac:dyDescent="0.25"/>
    <row r="7" spans="1:12" ht="21" customHeight="1" x14ac:dyDescent="0.25">
      <c r="A7" s="293" t="s">
        <v>1</v>
      </c>
      <c r="B7" s="294"/>
      <c r="C7" s="294"/>
      <c r="D7" s="294"/>
      <c r="E7" s="294"/>
      <c r="F7" s="294"/>
      <c r="G7" s="294"/>
      <c r="H7" s="294"/>
      <c r="I7" s="294"/>
    </row>
    <row r="8" spans="1:12" ht="21" customHeight="1" x14ac:dyDescent="0.25">
      <c r="A8" s="294"/>
      <c r="B8" s="294"/>
      <c r="C8" s="294"/>
      <c r="D8" s="294"/>
      <c r="E8" s="294"/>
      <c r="F8" s="294"/>
      <c r="G8" s="294"/>
      <c r="H8" s="294"/>
      <c r="I8" s="294"/>
    </row>
    <row r="9" spans="1:12" ht="21" customHeight="1" x14ac:dyDescent="0.25">
      <c r="A9" s="294"/>
      <c r="B9" s="294"/>
      <c r="C9" s="294"/>
      <c r="D9" s="294"/>
      <c r="E9" s="294"/>
      <c r="F9" s="294"/>
      <c r="G9" s="294"/>
      <c r="H9" s="294"/>
      <c r="I9" s="294"/>
    </row>
    <row r="10" spans="1:12" ht="27" customHeight="1" x14ac:dyDescent="0.25">
      <c r="A10" s="295" t="s">
        <v>2</v>
      </c>
      <c r="B10" s="291" t="s">
        <v>3</v>
      </c>
      <c r="C10" s="290" t="s">
        <v>4</v>
      </c>
      <c r="D10" s="290"/>
      <c r="E10" s="290"/>
      <c r="F10" s="290"/>
      <c r="G10" s="290"/>
      <c r="H10" s="290"/>
      <c r="I10" s="290"/>
      <c r="J10" s="42"/>
      <c r="K10" s="42"/>
      <c r="L10" s="42"/>
    </row>
    <row r="11" spans="1:12" ht="15" customHeight="1" x14ac:dyDescent="0.25">
      <c r="A11" s="295"/>
      <c r="B11" s="292"/>
      <c r="C11" s="290" t="s">
        <v>5</v>
      </c>
      <c r="D11" s="290"/>
      <c r="E11" s="290"/>
      <c r="F11" s="290"/>
      <c r="G11" s="290"/>
      <c r="H11" s="290"/>
      <c r="I11" s="290"/>
      <c r="J11" s="42"/>
      <c r="K11" s="42"/>
      <c r="L11" s="42"/>
    </row>
    <row r="12" spans="1:12" ht="15" customHeight="1" x14ac:dyDescent="0.25">
      <c r="A12" s="295"/>
      <c r="B12" s="292"/>
      <c r="C12" s="290" t="s">
        <v>6</v>
      </c>
      <c r="D12" s="290"/>
      <c r="E12" s="290"/>
      <c r="F12" s="290"/>
      <c r="G12" s="290"/>
      <c r="H12" s="290"/>
      <c r="I12" s="290"/>
      <c r="J12" s="42"/>
      <c r="K12" s="42"/>
      <c r="L12" s="42"/>
    </row>
    <row r="13" spans="1:12" ht="26.25" customHeight="1" x14ac:dyDescent="0.25">
      <c r="A13" s="295"/>
      <c r="B13" s="292"/>
      <c r="C13" s="290" t="s">
        <v>7</v>
      </c>
      <c r="D13" s="290"/>
      <c r="E13" s="290"/>
      <c r="F13" s="290"/>
      <c r="G13" s="290"/>
      <c r="H13" s="290"/>
      <c r="I13" s="290"/>
      <c r="J13" s="42"/>
      <c r="K13" s="42"/>
      <c r="L13" s="42"/>
    </row>
    <row r="14" spans="1:12" ht="26.25" customHeight="1" x14ac:dyDescent="0.25">
      <c r="A14" s="295"/>
      <c r="B14" s="292"/>
      <c r="C14" s="290" t="s">
        <v>8</v>
      </c>
      <c r="D14" s="290"/>
      <c r="E14" s="290"/>
      <c r="F14" s="290"/>
      <c r="G14" s="290"/>
      <c r="H14" s="290"/>
      <c r="I14" s="290"/>
      <c r="J14" s="42"/>
      <c r="K14" s="42"/>
      <c r="L14" s="42"/>
    </row>
    <row r="15" spans="1:12" ht="32.450000000000003" customHeight="1" x14ac:dyDescent="0.25">
      <c r="A15" s="295"/>
      <c r="B15" s="292"/>
      <c r="C15" s="290"/>
      <c r="D15" s="290"/>
      <c r="E15" s="290"/>
      <c r="F15" s="290"/>
      <c r="G15" s="290"/>
      <c r="H15" s="290"/>
      <c r="I15" s="290"/>
      <c r="J15" s="42"/>
      <c r="K15" s="42"/>
      <c r="L15" s="42"/>
    </row>
    <row r="16" spans="1:12" ht="32.1" customHeight="1" x14ac:dyDescent="0.25">
      <c r="A16" s="295"/>
      <c r="B16" s="291" t="s">
        <v>9</v>
      </c>
      <c r="C16" s="290" t="s">
        <v>10</v>
      </c>
      <c r="D16" s="290"/>
      <c r="E16" s="290"/>
      <c r="F16" s="290"/>
      <c r="G16" s="290"/>
      <c r="H16" s="290"/>
      <c r="I16" s="290"/>
      <c r="J16" s="43"/>
      <c r="K16" s="43"/>
    </row>
    <row r="17" spans="1:11" ht="15.75" x14ac:dyDescent="0.25">
      <c r="A17" s="295"/>
      <c r="B17" s="292"/>
      <c r="C17" s="290" t="s">
        <v>11</v>
      </c>
      <c r="D17" s="290"/>
      <c r="E17" s="290"/>
      <c r="F17" s="290"/>
      <c r="G17" s="290"/>
      <c r="H17" s="290"/>
      <c r="I17" s="290"/>
      <c r="J17" s="43"/>
      <c r="K17" s="43"/>
    </row>
    <row r="18" spans="1:11" ht="35.1" customHeight="1" x14ac:dyDescent="0.25">
      <c r="A18" s="295"/>
      <c r="B18" s="292"/>
      <c r="C18" s="290" t="s">
        <v>12</v>
      </c>
      <c r="D18" s="290"/>
      <c r="E18" s="290"/>
      <c r="F18" s="290"/>
      <c r="G18" s="290"/>
      <c r="H18" s="290"/>
      <c r="I18" s="290"/>
      <c r="J18" s="43"/>
      <c r="K18" s="43"/>
    </row>
    <row r="19" spans="1:11" ht="32.25" customHeight="1" x14ac:dyDescent="0.25">
      <c r="A19" s="295"/>
      <c r="B19" s="292"/>
      <c r="C19" s="290" t="s">
        <v>13</v>
      </c>
      <c r="D19" s="290"/>
      <c r="E19" s="290"/>
      <c r="F19" s="290"/>
      <c r="G19" s="290"/>
      <c r="H19" s="290"/>
      <c r="I19" s="290"/>
      <c r="J19" s="43"/>
      <c r="K19" s="43"/>
    </row>
    <row r="20" spans="1:11" ht="15.75" x14ac:dyDescent="0.25">
      <c r="A20" s="295"/>
      <c r="B20" s="292"/>
      <c r="C20" s="290" t="s">
        <v>14</v>
      </c>
      <c r="D20" s="290"/>
      <c r="E20" s="290"/>
      <c r="F20" s="290"/>
      <c r="G20" s="290"/>
      <c r="H20" s="290"/>
      <c r="I20" s="290"/>
      <c r="J20" s="43"/>
      <c r="K20" s="43"/>
    </row>
    <row r="21" spans="1:11" ht="15.75" x14ac:dyDescent="0.25">
      <c r="A21" s="295"/>
      <c r="B21" s="292"/>
      <c r="C21" s="290"/>
      <c r="D21" s="290"/>
      <c r="E21" s="290"/>
      <c r="F21" s="290"/>
      <c r="G21" s="290"/>
      <c r="H21" s="290"/>
      <c r="I21" s="290"/>
      <c r="J21" s="43"/>
      <c r="K21" s="43"/>
    </row>
    <row r="22" spans="1:11" ht="15.75" x14ac:dyDescent="0.25">
      <c r="A22" s="295"/>
      <c r="B22" s="291" t="s">
        <v>15</v>
      </c>
      <c r="C22" s="290" t="s">
        <v>16</v>
      </c>
      <c r="D22" s="290"/>
      <c r="E22" s="290"/>
      <c r="F22" s="290"/>
      <c r="G22" s="290"/>
      <c r="H22" s="290"/>
      <c r="I22" s="290"/>
      <c r="J22" s="43"/>
      <c r="K22" s="43"/>
    </row>
    <row r="23" spans="1:11" ht="15.75" x14ac:dyDescent="0.25">
      <c r="A23" s="295"/>
      <c r="B23" s="292"/>
      <c r="C23" s="290" t="s">
        <v>17</v>
      </c>
      <c r="D23" s="290"/>
      <c r="E23" s="290"/>
      <c r="F23" s="290"/>
      <c r="G23" s="290"/>
      <c r="H23" s="290"/>
      <c r="I23" s="290"/>
      <c r="J23" s="43"/>
      <c r="K23" s="43"/>
    </row>
    <row r="24" spans="1:11" ht="15.75" x14ac:dyDescent="0.25">
      <c r="A24" s="295"/>
      <c r="B24" s="292"/>
      <c r="C24" s="290" t="s">
        <v>18</v>
      </c>
      <c r="D24" s="290"/>
      <c r="E24" s="290"/>
      <c r="F24" s="290"/>
      <c r="G24" s="290"/>
      <c r="H24" s="290"/>
      <c r="I24" s="290"/>
      <c r="J24" s="43"/>
      <c r="K24" s="43"/>
    </row>
    <row r="25" spans="1:11" ht="15.75" x14ac:dyDescent="0.25">
      <c r="A25" s="295"/>
      <c r="B25" s="292"/>
      <c r="C25" s="290" t="s">
        <v>19</v>
      </c>
      <c r="D25" s="290"/>
      <c r="E25" s="290"/>
      <c r="F25" s="290"/>
      <c r="G25" s="290"/>
      <c r="H25" s="290"/>
      <c r="I25" s="290"/>
      <c r="J25" s="43"/>
      <c r="K25" s="43"/>
    </row>
    <row r="26" spans="1:11" ht="15.75" x14ac:dyDescent="0.25">
      <c r="A26" s="295"/>
      <c r="B26" s="292"/>
      <c r="C26" s="290" t="s">
        <v>20</v>
      </c>
      <c r="D26" s="290"/>
      <c r="E26" s="290"/>
      <c r="F26" s="290"/>
      <c r="G26" s="290"/>
      <c r="H26" s="290"/>
      <c r="I26" s="290"/>
      <c r="J26" s="43"/>
      <c r="K26" s="43"/>
    </row>
    <row r="27" spans="1:11" ht="15.75" x14ac:dyDescent="0.25">
      <c r="A27" s="295"/>
      <c r="B27" s="292"/>
      <c r="C27" s="290" t="s">
        <v>21</v>
      </c>
      <c r="D27" s="290"/>
      <c r="E27" s="290"/>
      <c r="F27" s="290"/>
      <c r="G27" s="290"/>
      <c r="H27" s="290"/>
      <c r="I27" s="290"/>
      <c r="J27" s="43"/>
      <c r="K27" s="43"/>
    </row>
    <row r="28" spans="1:11" x14ac:dyDescent="0.25"/>
    <row r="29" spans="1:11" x14ac:dyDescent="0.25"/>
    <row r="30" spans="1:11" x14ac:dyDescent="0.25"/>
    <row r="31" spans="1:11" x14ac:dyDescent="0.25"/>
    <row r="32" spans="1: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sheetData>
  <mergeCells count="25">
    <mergeCell ref="C12:I12"/>
    <mergeCell ref="C13:I13"/>
    <mergeCell ref="C14:I14"/>
    <mergeCell ref="C15:I15"/>
    <mergeCell ref="B16:B21"/>
    <mergeCell ref="C16:I16"/>
    <mergeCell ref="C17:I17"/>
    <mergeCell ref="C18:I18"/>
    <mergeCell ref="C19:I19"/>
    <mergeCell ref="A2:B5"/>
    <mergeCell ref="C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0AA90A6-1C47-4E39-A2F9-15919497C057}">
          <x14:formula1>
            <xm:f>'Tablas de validación'!$B$40:$B$45</xm:f>
          </x14:formula1>
          <xm:sqref>C10:I15</xm:sqref>
        </x14:dataValidation>
        <x14:dataValidation type="list" allowBlank="1" showInputMessage="1" showErrorMessage="1" xr:uid="{49BBC74D-2FB7-48DA-BABF-DDDE9FA6D345}">
          <x14:formula1>
            <xm:f>'Tablas de validación'!$C$40:$C$45</xm:f>
          </x14:formula1>
          <xm:sqref>C16:I21</xm:sqref>
        </x14:dataValidation>
        <x14:dataValidation type="list" allowBlank="1" showInputMessage="1" showErrorMessage="1" xr:uid="{28516C0F-72B9-42E7-A14E-6713B2A95B8F}">
          <x14:formula1>
            <xm:f>'Tablas de validación'!$D$40:$D$45</xm:f>
          </x14:formula1>
          <xm:sqref>C22:I27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topLeftCell="A80" zoomScale="80" zoomScaleNormal="80" workbookViewId="0">
      <selection activeCell="C107" sqref="C107"/>
    </sheetView>
  </sheetViews>
  <sheetFormatPr baseColWidth="10" defaultColWidth="11.42578125" defaultRowHeight="15" x14ac:dyDescent="0.2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x14ac:dyDescent="0.25">
      <c r="A1" s="469"/>
      <c r="B1" s="460" t="s">
        <v>309</v>
      </c>
      <c r="C1" s="461"/>
      <c r="D1" s="462"/>
    </row>
    <row r="2" spans="1:6" ht="16.5" customHeight="1" x14ac:dyDescent="0.25">
      <c r="A2" s="470"/>
      <c r="B2" s="463"/>
      <c r="C2" s="464"/>
      <c r="D2" s="465"/>
    </row>
    <row r="3" spans="1:6" ht="16.5" customHeight="1" thickBot="1" x14ac:dyDescent="0.3">
      <c r="A3" s="471"/>
      <c r="B3" s="466"/>
      <c r="C3" s="467"/>
      <c r="D3" s="468"/>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472" t="s">
        <v>249</v>
      </c>
      <c r="B7" s="5" t="e">
        <f>IF(AND(#REF!=#REF!,#REF!=#REF!),#REF!,"")</f>
        <v>#REF!</v>
      </c>
      <c r="C7" s="5" t="e">
        <f>IF(AND(#REF!=#REF!,#REF!=#REF!),#REF!,"")</f>
        <v>#REF!</v>
      </c>
      <c r="D7" s="5" t="e">
        <f>IF(AND(#REF!=#REF!,#REF!=#REF!),#REF!,"")</f>
        <v>#REF!</v>
      </c>
    </row>
    <row r="8" spans="1:6" x14ac:dyDescent="0.25">
      <c r="A8" s="473"/>
      <c r="B8" s="6" t="e">
        <f>IF(AND(#REF!=#REF!,#REF!=#REF!),#REF!,"")</f>
        <v>#REF!</v>
      </c>
      <c r="C8" s="6" t="e">
        <f>IF(AND(#REF!=#REF!,#REF!=#REF!),#REF!,"")</f>
        <v>#REF!</v>
      </c>
      <c r="D8" s="6" t="e">
        <f>IF(AND(#REF!=#REF!,#REF!=#REF!),#REF!,"")</f>
        <v>#REF!</v>
      </c>
    </row>
    <row r="9" spans="1:6" x14ac:dyDescent="0.25">
      <c r="A9" s="473"/>
      <c r="B9" s="6" t="e">
        <f>IF(AND(#REF!=#REF!,#REF!=#REF!),#REF!,"")</f>
        <v>#REF!</v>
      </c>
      <c r="C9" s="6" t="e">
        <f>IF(AND(#REF!=#REF!,#REF!=#REF!),#REF!,"")</f>
        <v>#REF!</v>
      </c>
      <c r="D9" s="6" t="e">
        <f>IF(AND(#REF!=#REF!,#REF!=#REF!),#REF!,"")</f>
        <v>#REF!</v>
      </c>
      <c r="F9" s="2"/>
    </row>
    <row r="10" spans="1:6" x14ac:dyDescent="0.25">
      <c r="A10" s="473"/>
      <c r="B10" s="6" t="e">
        <f>IF(AND(#REF!=#REF!,#REF!=#REF!),#REF!,"")</f>
        <v>#REF!</v>
      </c>
      <c r="C10" s="6" t="e">
        <f>IF(AND(#REF!=#REF!,#REF!=#REF!),#REF!,"")</f>
        <v>#REF!</v>
      </c>
      <c r="D10" s="6" t="e">
        <f>IF(AND(#REF!=#REF!,#REF!=#REF!),#REF!,"")</f>
        <v>#REF!</v>
      </c>
    </row>
    <row r="11" spans="1:6" x14ac:dyDescent="0.25">
      <c r="A11" s="473"/>
      <c r="B11" s="6" t="e">
        <f>IF(AND(#REF!=#REF!,#REF!=#REF!),#REF!,"")</f>
        <v>#REF!</v>
      </c>
      <c r="C11" s="6" t="e">
        <f>IF(AND(#REF!=#REF!,#REF!=#REF!),#REF!,"")</f>
        <v>#REF!</v>
      </c>
      <c r="D11" s="6" t="e">
        <f>IF(AND(#REF!=#REF!,#REF!=#REF!),#REF!,"")</f>
        <v>#REF!</v>
      </c>
    </row>
    <row r="12" spans="1:6" x14ac:dyDescent="0.25">
      <c r="A12" s="473"/>
      <c r="B12" s="6" t="e">
        <f>IF(AND(#REF!=#REF!,#REF!=#REF!),#REF!,"")</f>
        <v>#REF!</v>
      </c>
      <c r="C12" s="6" t="e">
        <f>IF(AND(#REF!=#REF!,#REF!=#REF!),#REF!,"")</f>
        <v>#REF!</v>
      </c>
      <c r="D12" s="6" t="e">
        <f>IF(AND(#REF!=#REF!,#REF!=#REF!),#REF!,"")</f>
        <v>#REF!</v>
      </c>
    </row>
    <row r="13" spans="1:6" x14ac:dyDescent="0.25">
      <c r="A13" s="473"/>
      <c r="B13" s="6" t="e">
        <f>IF(AND(#REF!=#REF!,#REF!=#REF!),#REF!,"")</f>
        <v>#REF!</v>
      </c>
      <c r="C13" s="6" t="e">
        <f>IF(AND(#REF!=#REF!,#REF!=#REF!),#REF!,"")</f>
        <v>#REF!</v>
      </c>
      <c r="D13" s="6" t="e">
        <f>IF(AND(#REF!=#REF!,#REF!=#REF!),#REF!,"")</f>
        <v>#REF!</v>
      </c>
    </row>
    <row r="14" spans="1:6" x14ac:dyDescent="0.25">
      <c r="A14" s="473"/>
      <c r="B14" s="6" t="e">
        <f>IF(AND(#REF!=#REF!,#REF!=#REF!),#REF!,"")</f>
        <v>#REF!</v>
      </c>
      <c r="C14" s="6" t="e">
        <f>IF(AND(#REF!=#REF!,#REF!=#REF!),#REF!,"")</f>
        <v>#REF!</v>
      </c>
      <c r="D14" s="6" t="e">
        <f>IF(AND(#REF!=#REF!,#REF!=#REF!),#REF!,"")</f>
        <v>#REF!</v>
      </c>
    </row>
    <row r="15" spans="1:6" x14ac:dyDescent="0.25">
      <c r="A15" s="473"/>
      <c r="B15" s="6" t="e">
        <f>IF(AND(#REF!=#REF!,#REF!=#REF!),#REF!,"")</f>
        <v>#REF!</v>
      </c>
      <c r="C15" s="6" t="e">
        <f>IF(AND(#REF!=#REF!,#REF!=#REF!),#REF!,"")</f>
        <v>#REF!</v>
      </c>
      <c r="D15" s="6" t="e">
        <f>IF(AND(#REF!=#REF!,#REF!=#REF!),#REF!,"")</f>
        <v>#REF!</v>
      </c>
    </row>
    <row r="16" spans="1:6" x14ac:dyDescent="0.25">
      <c r="A16" s="473"/>
      <c r="B16" s="6" t="e">
        <f>IF(AND(#REF!=#REF!,#REF!=#REF!),#REF!,"")</f>
        <v>#REF!</v>
      </c>
      <c r="C16" s="6" t="e">
        <f>IF(AND(#REF!=#REF!,#REF!=#REF!),#REF!,"")</f>
        <v>#REF!</v>
      </c>
      <c r="D16" s="6" t="e">
        <f>IF(AND(#REF!=#REF!,#REF!=#REF!),#REF!,"")</f>
        <v>#REF!</v>
      </c>
    </row>
    <row r="17" spans="1:4" x14ac:dyDescent="0.25">
      <c r="A17" s="473"/>
      <c r="B17" s="6" t="e">
        <f>IF(AND(#REF!=#REF!,#REF!=#REF!),#REF!,"")</f>
        <v>#REF!</v>
      </c>
      <c r="C17" s="6" t="e">
        <f>IF(AND(#REF!=#REF!,#REF!=#REF!),#REF!,"")</f>
        <v>#REF!</v>
      </c>
      <c r="D17" s="6" t="e">
        <f>IF(AND(#REF!=#REF!,#REF!=#REF!),#REF!,"")</f>
        <v>#REF!</v>
      </c>
    </row>
    <row r="18" spans="1:4" x14ac:dyDescent="0.25">
      <c r="A18" s="473"/>
      <c r="B18" s="6" t="e">
        <f>IF(AND(#REF!=#REF!,#REF!=#REF!),#REF!,"")</f>
        <v>#REF!</v>
      </c>
      <c r="C18" s="6" t="e">
        <f>IF(AND(#REF!=#REF!,#REF!=#REF!),#REF!,"")</f>
        <v>#REF!</v>
      </c>
      <c r="D18" s="6" t="e">
        <f>IF(AND(#REF!=#REF!,#REF!=#REF!),#REF!,"")</f>
        <v>#REF!</v>
      </c>
    </row>
    <row r="19" spans="1:4" x14ac:dyDescent="0.25">
      <c r="A19" s="473"/>
      <c r="B19" s="6" t="e">
        <f>IF(AND(#REF!=#REF!,#REF!=#REF!),#REF!,"")</f>
        <v>#REF!</v>
      </c>
      <c r="C19" s="6" t="e">
        <f>IF(AND(#REF!=#REF!,#REF!=#REF!),#REF!,"")</f>
        <v>#REF!</v>
      </c>
      <c r="D19" s="6" t="e">
        <f>IF(AND(#REF!=#REF!,#REF!=#REF!),#REF!,"")</f>
        <v>#REF!</v>
      </c>
    </row>
    <row r="20" spans="1:4" x14ac:dyDescent="0.25">
      <c r="A20" s="473"/>
      <c r="B20" s="6" t="e">
        <f>IF(AND(#REF!=#REF!,#REF!=#REF!),#REF!,"")</f>
        <v>#REF!</v>
      </c>
      <c r="C20" s="6" t="e">
        <f>IF(AND(#REF!=#REF!,#REF!=#REF!),#REF!,"")</f>
        <v>#REF!</v>
      </c>
      <c r="D20" s="6" t="e">
        <f>IF(AND(#REF!=#REF!,#REF!=#REF!),#REF!,"")</f>
        <v>#REF!</v>
      </c>
    </row>
    <row r="21" spans="1:4" x14ac:dyDescent="0.25">
      <c r="A21" s="473"/>
      <c r="B21" s="6" t="e">
        <f>IF(AND(#REF!=#REF!,#REF!=#REF!),#REF!,"")</f>
        <v>#REF!</v>
      </c>
      <c r="C21" s="6" t="e">
        <f>IF(AND(#REF!=#REF!,#REF!=#REF!),#REF!,"")</f>
        <v>#REF!</v>
      </c>
      <c r="D21" s="6" t="e">
        <f>IF(AND(#REF!=#REF!,#REF!=#REF!),#REF!,"")</f>
        <v>#REF!</v>
      </c>
    </row>
    <row r="22" spans="1:4" x14ac:dyDescent="0.25">
      <c r="A22" s="473"/>
      <c r="B22" s="6" t="e">
        <f>IF(AND(#REF!=#REF!,#REF!=#REF!),#REF!,"")</f>
        <v>#REF!</v>
      </c>
      <c r="C22" s="6" t="e">
        <f>IF(AND(#REF!=#REF!,#REF!=#REF!),#REF!,"")</f>
        <v>#REF!</v>
      </c>
      <c r="D22" s="6" t="e">
        <f>IF(AND(#REF!=#REF!,#REF!=#REF!),#REF!,"")</f>
        <v>#REF!</v>
      </c>
    </row>
    <row r="23" spans="1:4" x14ac:dyDescent="0.25">
      <c r="A23" s="473"/>
      <c r="B23" s="6" t="e">
        <f>IF(AND(#REF!=#REF!,#REF!=#REF!),#REF!,"")</f>
        <v>#REF!</v>
      </c>
      <c r="C23" s="6" t="e">
        <f>IF(AND(#REF!=#REF!,#REF!=#REF!),#REF!,"")</f>
        <v>#REF!</v>
      </c>
      <c r="D23" s="6" t="e">
        <f>IF(AND(#REF!=#REF!,#REF!=#REF!),#REF!,"")</f>
        <v>#REF!</v>
      </c>
    </row>
    <row r="24" spans="1:4" x14ac:dyDescent="0.25">
      <c r="A24" s="473"/>
      <c r="B24" s="6" t="e">
        <f>IF(AND(#REF!=#REF!,#REF!=#REF!),#REF!,"")</f>
        <v>#REF!</v>
      </c>
      <c r="C24" s="6" t="e">
        <f>IF(AND(#REF!=#REF!,#REF!=#REF!),#REF!,"")</f>
        <v>#REF!</v>
      </c>
      <c r="D24" s="6" t="e">
        <f>IF(AND(#REF!=#REF!,#REF!=#REF!),#REF!,"")</f>
        <v>#REF!</v>
      </c>
    </row>
    <row r="25" spans="1:4" x14ac:dyDescent="0.25">
      <c r="A25" s="473"/>
      <c r="B25" s="6" t="e">
        <f>IF(AND(#REF!=#REF!,#REF!=#REF!),#REF!,"")</f>
        <v>#REF!</v>
      </c>
      <c r="C25" s="6" t="e">
        <f>IF(AND(#REF!=#REF!,#REF!=#REF!),#REF!,"")</f>
        <v>#REF!</v>
      </c>
      <c r="D25" s="6" t="e">
        <f>IF(AND(#REF!=#REF!,#REF!=#REF!),#REF!,"")</f>
        <v>#REF!</v>
      </c>
    </row>
    <row r="26" spans="1:4" x14ac:dyDescent="0.25">
      <c r="A26" s="473"/>
      <c r="B26" s="6" t="e">
        <f>IF(AND(#REF!=#REF!,#REF!=#REF!),#REF!,"")</f>
        <v>#REF!</v>
      </c>
      <c r="C26" s="6" t="e">
        <f>IF(AND(#REF!=#REF!,#REF!=#REF!),#REF!,"")</f>
        <v>#REF!</v>
      </c>
      <c r="D26" s="6" t="e">
        <f>IF(AND(#REF!=#REF!,#REF!=#REF!),#REF!,"")</f>
        <v>#REF!</v>
      </c>
    </row>
    <row r="27" spans="1:4" x14ac:dyDescent="0.25">
      <c r="A27" s="473"/>
      <c r="B27" s="6" t="e">
        <f>IF(AND(#REF!=#REF!,#REF!=#REF!),#REF!,"")</f>
        <v>#REF!</v>
      </c>
      <c r="C27" s="6" t="e">
        <f>IF(AND(#REF!=#REF!,#REF!=#REF!),#REF!,"")</f>
        <v>#REF!</v>
      </c>
      <c r="D27" s="6" t="e">
        <f>IF(AND(#REF!=#REF!,#REF!=#REF!),#REF!,"")</f>
        <v>#REF!</v>
      </c>
    </row>
    <row r="28" spans="1:4" x14ac:dyDescent="0.25">
      <c r="A28" s="473"/>
      <c r="B28" s="6" t="e">
        <f>IF(AND(#REF!=#REF!,#REF!=#REF!),#REF!,"")</f>
        <v>#REF!</v>
      </c>
      <c r="C28" s="6" t="e">
        <f>IF(AND(#REF!=#REF!,#REF!=#REF!),#REF!,"")</f>
        <v>#REF!</v>
      </c>
      <c r="D28" s="6" t="e">
        <f>IF(AND(#REF!=#REF!,#REF!=#REF!),#REF!,"")</f>
        <v>#REF!</v>
      </c>
    </row>
    <row r="29" spans="1:4" x14ac:dyDescent="0.25">
      <c r="A29" s="473"/>
      <c r="B29" s="8" t="e">
        <f>IF(AND(#REF!=#REF!,#REF!=#REF!),#REF!,"")</f>
        <v>#REF!</v>
      </c>
      <c r="C29" s="8" t="e">
        <f>IF(AND(#REF!=#REF!,#REF!=#REF!),#REF!,"")</f>
        <v>#REF!</v>
      </c>
      <c r="D29" s="8" t="e">
        <f>IF(AND(#REF!=#REF!,#REF!=#REF!),#REF!,"")</f>
        <v>#REF!</v>
      </c>
    </row>
    <row r="30" spans="1:4" ht="15.75" thickBot="1" x14ac:dyDescent="0.3">
      <c r="A30" s="474"/>
      <c r="B30" s="7" t="e">
        <f>IF(AND(#REF!=#REF!,#REF!=#REF!),#REF!,"")</f>
        <v>#REF!</v>
      </c>
      <c r="C30" s="7" t="e">
        <f>IF(AND(#REF!=#REF!,#REF!=#REF!),#REF!,"")</f>
        <v>#REF!</v>
      </c>
      <c r="D30" s="7" t="e">
        <f>IF(AND(#REF!=#REF!,#REF!=#REF!),#REF!,"")</f>
        <v>#REF!</v>
      </c>
    </row>
    <row r="31" spans="1:4" x14ac:dyDescent="0.25">
      <c r="A31" s="476" t="s">
        <v>263</v>
      </c>
      <c r="B31" s="12" t="e">
        <f>IF(AND(#REF!=#REF!,#REF!=#REF!),#REF!,"")</f>
        <v>#REF!</v>
      </c>
      <c r="C31" s="5" t="e">
        <f>IF(AND(#REF!=#REF!,#REF!=#REF!),#REF!,"")</f>
        <v>#REF!</v>
      </c>
      <c r="D31" s="5" t="e">
        <f>IF(AND(#REF!=#REF!,#REF!=#REF!),#REF!,"")</f>
        <v>#REF!</v>
      </c>
    </row>
    <row r="32" spans="1:4" x14ac:dyDescent="0.25">
      <c r="A32" s="476"/>
      <c r="B32" s="11" t="e">
        <f>IF(AND(#REF!=#REF!,#REF!=#REF!),#REF!,"")</f>
        <v>#REF!</v>
      </c>
      <c r="C32" s="6" t="e">
        <f>IF(AND(#REF!=#REF!,#REF!=#REF!),#REF!,"")</f>
        <v>#REF!</v>
      </c>
      <c r="D32" s="6" t="e">
        <f>IF(AND(#REF!=#REF!,#REF!=#REF!),#REF!,"")</f>
        <v>#REF!</v>
      </c>
    </row>
    <row r="33" spans="1:4" x14ac:dyDescent="0.25">
      <c r="A33" s="476"/>
      <c r="B33" s="11" t="e">
        <f>IF(AND(#REF!=#REF!,#REF!=#REF!),#REF!,"")</f>
        <v>#REF!</v>
      </c>
      <c r="C33" s="6" t="e">
        <f>IF(AND(#REF!=#REF!,#REF!=#REF!),#REF!,"")</f>
        <v>#REF!</v>
      </c>
      <c r="D33" s="6" t="e">
        <f>IF(AND(#REF!=#REF!,#REF!=#REF!),#REF!,"")</f>
        <v>#REF!</v>
      </c>
    </row>
    <row r="34" spans="1:4" x14ac:dyDescent="0.25">
      <c r="A34" s="476"/>
      <c r="B34" s="11" t="e">
        <f>IF(AND(#REF!=#REF!,#REF!=#REF!),#REF!,"")</f>
        <v>#REF!</v>
      </c>
      <c r="C34" s="6" t="e">
        <f>IF(AND(#REF!=#REF!,#REF!=#REF!),#REF!,"")</f>
        <v>#REF!</v>
      </c>
      <c r="D34" s="6" t="e">
        <f>IF(AND(#REF!=#REF!,#REF!=#REF!),#REF!,"")</f>
        <v>#REF!</v>
      </c>
    </row>
    <row r="35" spans="1:4" x14ac:dyDescent="0.25">
      <c r="A35" s="476"/>
      <c r="B35" s="11" t="e">
        <f>IF(AND(#REF!=#REF!,#REF!=#REF!),#REF!,"")</f>
        <v>#REF!</v>
      </c>
      <c r="C35" s="6" t="e">
        <f>IF(AND(#REF!=#REF!,#REF!=#REF!),#REF!,"")</f>
        <v>#REF!</v>
      </c>
      <c r="D35" s="6" t="e">
        <f>IF(AND(#REF!=#REF!,#REF!=#REF!),#REF!,"")</f>
        <v>#REF!</v>
      </c>
    </row>
    <row r="36" spans="1:4" x14ac:dyDescent="0.25">
      <c r="A36" s="476"/>
      <c r="B36" s="11" t="e">
        <f>IF(AND(#REF!=#REF!,#REF!=#REF!),#REF!,"")</f>
        <v>#REF!</v>
      </c>
      <c r="C36" s="6" t="e">
        <f>IF(AND(#REF!=#REF!,#REF!=#REF!),#REF!,"")</f>
        <v>#REF!</v>
      </c>
      <c r="D36" s="6" t="e">
        <f>IF(AND(#REF!=#REF!,#REF!=#REF!),#REF!,"")</f>
        <v>#REF!</v>
      </c>
    </row>
    <row r="37" spans="1:4" x14ac:dyDescent="0.25">
      <c r="A37" s="476"/>
      <c r="B37" s="11" t="e">
        <f>IF(AND(#REF!=#REF!,#REF!=#REF!),#REF!,"")</f>
        <v>#REF!</v>
      </c>
      <c r="C37" s="6" t="e">
        <f>IF(AND(#REF!=#REF!,#REF!=#REF!),#REF!,"")</f>
        <v>#REF!</v>
      </c>
      <c r="D37" s="6" t="e">
        <f>IF(AND(#REF!=#REF!,#REF!=#REF!),#REF!,"")</f>
        <v>#REF!</v>
      </c>
    </row>
    <row r="38" spans="1:4" x14ac:dyDescent="0.25">
      <c r="A38" s="476"/>
      <c r="B38" s="11" t="e">
        <f>IF(AND(#REF!=#REF!,#REF!=#REF!),#REF!,"")</f>
        <v>#REF!</v>
      </c>
      <c r="C38" s="6" t="e">
        <f>IF(AND(#REF!=#REF!,#REF!=#REF!),#REF!,"")</f>
        <v>#REF!</v>
      </c>
      <c r="D38" s="6" t="e">
        <f>IF(AND(#REF!=#REF!,#REF!=#REF!),#REF!,"")</f>
        <v>#REF!</v>
      </c>
    </row>
    <row r="39" spans="1:4" x14ac:dyDescent="0.25">
      <c r="A39" s="476"/>
      <c r="B39" s="11" t="e">
        <f>IF(AND(#REF!=#REF!,#REF!=#REF!),#REF!,"")</f>
        <v>#REF!</v>
      </c>
      <c r="C39" s="6" t="e">
        <f>IF(AND(#REF!=#REF!,#REF!=#REF!),#REF!,"")</f>
        <v>#REF!</v>
      </c>
      <c r="D39" s="6" t="e">
        <f>IF(AND(#REF!=#REF!,#REF!=#REF!),#REF!,"")</f>
        <v>#REF!</v>
      </c>
    </row>
    <row r="40" spans="1:4" x14ac:dyDescent="0.25">
      <c r="A40" s="476"/>
      <c r="B40" s="11" t="e">
        <f>IF(AND(#REF!=#REF!,#REF!=#REF!),#REF!,"")</f>
        <v>#REF!</v>
      </c>
      <c r="C40" s="6" t="e">
        <f>IF(AND(#REF!=#REF!,#REF!=#REF!),#REF!,"")</f>
        <v>#REF!</v>
      </c>
      <c r="D40" s="6" t="e">
        <f>IF(AND(#REF!=#REF!,#REF!=#REF!),#REF!,"")</f>
        <v>#REF!</v>
      </c>
    </row>
    <row r="41" spans="1:4" x14ac:dyDescent="0.25">
      <c r="A41" s="476"/>
      <c r="B41" s="11" t="e">
        <f>IF(AND(#REF!=#REF!,#REF!=#REF!),#REF!,"")</f>
        <v>#REF!</v>
      </c>
      <c r="C41" s="6" t="e">
        <f>IF(AND(#REF!=#REF!,#REF!=#REF!),#REF!,"")</f>
        <v>#REF!</v>
      </c>
      <c r="D41" s="6" t="e">
        <f>IF(AND(#REF!=#REF!,#REF!=#REF!),#REF!,"")</f>
        <v>#REF!</v>
      </c>
    </row>
    <row r="42" spans="1:4" x14ac:dyDescent="0.25">
      <c r="A42" s="476"/>
      <c r="B42" s="11" t="e">
        <f>IF(AND(#REF!=#REF!,#REF!=#REF!),#REF!,"")</f>
        <v>#REF!</v>
      </c>
      <c r="C42" s="6" t="e">
        <f>IF(AND(#REF!=#REF!,#REF!=#REF!),#REF!,"")</f>
        <v>#REF!</v>
      </c>
      <c r="D42" s="6" t="e">
        <f>IF(AND(#REF!=#REF!,#REF!=#REF!),#REF!,"")</f>
        <v>#REF!</v>
      </c>
    </row>
    <row r="43" spans="1:4" x14ac:dyDescent="0.25">
      <c r="A43" s="476"/>
      <c r="B43" s="11" t="e">
        <f>IF(AND(#REF!=#REF!,#REF!=#REF!),#REF!,"")</f>
        <v>#REF!</v>
      </c>
      <c r="C43" s="6" t="e">
        <f>IF(AND(#REF!=#REF!,#REF!=#REF!),#REF!,"")</f>
        <v>#REF!</v>
      </c>
      <c r="D43" s="6" t="e">
        <f>IF(AND(#REF!=#REF!,#REF!=#REF!),#REF!,"")</f>
        <v>#REF!</v>
      </c>
    </row>
    <row r="44" spans="1:4" x14ac:dyDescent="0.25">
      <c r="A44" s="476"/>
      <c r="B44" s="11" t="e">
        <f>IF(AND(#REF!=#REF!,#REF!=#REF!),#REF!,"")</f>
        <v>#REF!</v>
      </c>
      <c r="C44" s="6" t="e">
        <f>IF(AND(#REF!=#REF!,#REF!=#REF!),#REF!,"")</f>
        <v>#REF!</v>
      </c>
      <c r="D44" s="6" t="e">
        <f>IF(AND(#REF!=#REF!,#REF!=#REF!),#REF!,"")</f>
        <v>#REF!</v>
      </c>
    </row>
    <row r="45" spans="1:4" x14ac:dyDescent="0.25">
      <c r="A45" s="476"/>
      <c r="B45" s="11" t="e">
        <f>IF(AND(#REF!=#REF!,#REF!=#REF!),#REF!,"")</f>
        <v>#REF!</v>
      </c>
      <c r="C45" s="6" t="e">
        <f>IF(AND(#REF!=#REF!,#REF!=#REF!),#REF!,"")</f>
        <v>#REF!</v>
      </c>
      <c r="D45" s="6" t="e">
        <f>IF(AND(#REF!=#REF!,#REF!=#REF!),#REF!,"")</f>
        <v>#REF!</v>
      </c>
    </row>
    <row r="46" spans="1:4" x14ac:dyDescent="0.25">
      <c r="A46" s="476"/>
      <c r="B46" s="11" t="e">
        <f>IF(AND(#REF!=#REF!,#REF!=#REF!),#REF!,"")</f>
        <v>#REF!</v>
      </c>
      <c r="C46" s="6" t="e">
        <f>IF(AND(#REF!=#REF!,#REF!=#REF!),#REF!,"")</f>
        <v>#REF!</v>
      </c>
      <c r="D46" s="6" t="e">
        <f>IF(AND(#REF!=#REF!,#REF!=#REF!),#REF!,"")</f>
        <v>#REF!</v>
      </c>
    </row>
    <row r="47" spans="1:4" x14ac:dyDescent="0.25">
      <c r="A47" s="476"/>
      <c r="B47" s="11" t="e">
        <f>IF(AND(#REF!=#REF!,#REF!=#REF!),#REF!,"")</f>
        <v>#REF!</v>
      </c>
      <c r="C47" s="6" t="e">
        <f>IF(AND(#REF!=#REF!,#REF!=#REF!),#REF!,"")</f>
        <v>#REF!</v>
      </c>
      <c r="D47" s="6" t="e">
        <f>IF(AND(#REF!=#REF!,#REF!=#REF!),#REF!,"")</f>
        <v>#REF!</v>
      </c>
    </row>
    <row r="48" spans="1:4" x14ac:dyDescent="0.25">
      <c r="A48" s="476"/>
      <c r="B48" s="11" t="e">
        <f>IF(AND(#REF!=#REF!,#REF!=#REF!),#REF!,"")</f>
        <v>#REF!</v>
      </c>
      <c r="C48" s="6" t="e">
        <f>IF(AND(#REF!=#REF!,#REF!=#REF!),#REF!,"")</f>
        <v>#REF!</v>
      </c>
      <c r="D48" s="6" t="e">
        <f>IF(AND(#REF!=#REF!,#REF!=#REF!),#REF!,"")</f>
        <v>#REF!</v>
      </c>
    </row>
    <row r="49" spans="1:4" x14ac:dyDescent="0.25">
      <c r="A49" s="476"/>
      <c r="B49" s="11" t="e">
        <f>IF(AND(#REF!=#REF!,#REF!=#REF!),#REF!,"")</f>
        <v>#REF!</v>
      </c>
      <c r="C49" s="6" t="e">
        <f>IF(AND(#REF!=#REF!,#REF!=#REF!),#REF!,"")</f>
        <v>#REF!</v>
      </c>
      <c r="D49" s="6" t="e">
        <f>IF(AND(#REF!=#REF!,#REF!=#REF!),#REF!,"")</f>
        <v>#REF!</v>
      </c>
    </row>
    <row r="50" spans="1:4" x14ac:dyDescent="0.25">
      <c r="A50" s="476"/>
      <c r="B50" s="11" t="e">
        <f>IF(AND(#REF!=#REF!,#REF!=#REF!),#REF!,"")</f>
        <v>#REF!</v>
      </c>
      <c r="C50" s="6" t="e">
        <f>IF(AND(#REF!=#REF!,#REF!=#REF!),#REF!,"")</f>
        <v>#REF!</v>
      </c>
      <c r="D50" s="6" t="e">
        <f>IF(AND(#REF!=#REF!,#REF!=#REF!),#REF!,"")</f>
        <v>#REF!</v>
      </c>
    </row>
    <row r="51" spans="1:4" x14ac:dyDescent="0.25">
      <c r="A51" s="476"/>
      <c r="B51" s="11" t="e">
        <f>IF(AND(#REF!=#REF!,#REF!=#REF!),#REF!,"")</f>
        <v>#REF!</v>
      </c>
      <c r="C51" s="6" t="e">
        <f>IF(AND(#REF!=#REF!,#REF!=#REF!),#REF!,"")</f>
        <v>#REF!</v>
      </c>
      <c r="D51" s="6" t="e">
        <f>IF(AND(#REF!=#REF!,#REF!=#REF!),#REF!,"")</f>
        <v>#REF!</v>
      </c>
    </row>
    <row r="52" spans="1:4" x14ac:dyDescent="0.25">
      <c r="A52" s="476"/>
      <c r="B52" s="11" t="e">
        <f>IF(AND(#REF!=#REF!,#REF!=#REF!),#REF!,"")</f>
        <v>#REF!</v>
      </c>
      <c r="C52" s="6" t="e">
        <f>IF(AND(#REF!=#REF!,#REF!=#REF!),#REF!,"")</f>
        <v>#REF!</v>
      </c>
      <c r="D52" s="6" t="e">
        <f>IF(AND(#REF!=#REF!,#REF!=#REF!),#REF!,"")</f>
        <v>#REF!</v>
      </c>
    </row>
    <row r="53" spans="1:4" x14ac:dyDescent="0.25">
      <c r="A53" s="476"/>
      <c r="B53" s="11" t="e">
        <f>IF(AND(#REF!=#REF!,#REF!=#REF!),#REF!,"")</f>
        <v>#REF!</v>
      </c>
      <c r="C53" s="6" t="e">
        <f>IF(AND(#REF!=#REF!,#REF!=#REF!),#REF!,"")</f>
        <v>#REF!</v>
      </c>
      <c r="D53" s="6" t="e">
        <f>IF(AND(#REF!=#REF!,#REF!=#REF!),#REF!,"")</f>
        <v>#REF!</v>
      </c>
    </row>
    <row r="54" spans="1:4" ht="15.75" thickBot="1" x14ac:dyDescent="0.3">
      <c r="A54" s="476"/>
      <c r="B54" s="18" t="e">
        <f>IF(AND(#REF!=#REF!,#REF!=#REF!),#REF!,"")</f>
        <v>#REF!</v>
      </c>
      <c r="C54" s="7" t="e">
        <f>IF(AND(#REF!=#REF!,#REF!=#REF!),#REF!,"")</f>
        <v>#REF!</v>
      </c>
      <c r="D54" s="7" t="e">
        <f>IF(AND(#REF!=#REF!,#REF!=#REF!),#REF!,"")</f>
        <v>#REF!</v>
      </c>
    </row>
    <row r="55" spans="1:4" x14ac:dyDescent="0.25">
      <c r="A55" s="475" t="s">
        <v>266</v>
      </c>
      <c r="B55" s="12" t="e">
        <f>IF(AND(#REF!=#REF!,#REF!=#REF!),#REF!,"")</f>
        <v>#REF!</v>
      </c>
      <c r="C55" s="5" t="e">
        <f>IF(AND(#REF!=#REF!,#REF!=#REF!),#REF!,"")</f>
        <v>#REF!</v>
      </c>
      <c r="D55" s="5" t="e">
        <f>IF(AND(#REF!=#REF!,#REF!=#REF!),#REF!,"")</f>
        <v>#REF!</v>
      </c>
    </row>
    <row r="56" spans="1:4" x14ac:dyDescent="0.25">
      <c r="A56" s="476"/>
      <c r="B56" s="11" t="e">
        <f>IF(AND(#REF!=#REF!,#REF!=#REF!),#REF!,"")</f>
        <v>#REF!</v>
      </c>
      <c r="C56" s="6" t="e">
        <f>IF(AND(#REF!=#REF!,#REF!=#REF!),#REF!,"")</f>
        <v>#REF!</v>
      </c>
      <c r="D56" s="6" t="e">
        <f>IF(AND(#REF!=#REF!,#REF!=#REF!),#REF!,"")</f>
        <v>#REF!</v>
      </c>
    </row>
    <row r="57" spans="1:4" x14ac:dyDescent="0.25">
      <c r="A57" s="476"/>
      <c r="B57" s="11" t="e">
        <f>IF(AND(#REF!=#REF!,#REF!=#REF!),#REF!,"")</f>
        <v>#REF!</v>
      </c>
      <c r="C57" s="6" t="e">
        <f>IF(AND(#REF!=#REF!,#REF!=#REF!),#REF!,"")</f>
        <v>#REF!</v>
      </c>
      <c r="D57" s="6" t="e">
        <f>IF(AND(#REF!=#REF!,#REF!=#REF!),#REF!,"")</f>
        <v>#REF!</v>
      </c>
    </row>
    <row r="58" spans="1:4" x14ac:dyDescent="0.25">
      <c r="A58" s="476"/>
      <c r="B58" s="11" t="e">
        <f>IF(AND(#REF!=#REF!,#REF!=#REF!),#REF!,"")</f>
        <v>#REF!</v>
      </c>
      <c r="C58" s="6" t="e">
        <f>IF(AND(#REF!=#REF!,#REF!=#REF!),#REF!,"")</f>
        <v>#REF!</v>
      </c>
      <c r="D58" s="6" t="e">
        <f>IF(AND(#REF!=#REF!,#REF!=#REF!),#REF!,"")</f>
        <v>#REF!</v>
      </c>
    </row>
    <row r="59" spans="1:4" x14ac:dyDescent="0.25">
      <c r="A59" s="476"/>
      <c r="B59" s="11" t="e">
        <f>IF(AND(#REF!=#REF!,#REF!=#REF!),#REF!,"")</f>
        <v>#REF!</v>
      </c>
      <c r="C59" s="6" t="e">
        <f>IF(AND(#REF!=#REF!,#REF!=#REF!),#REF!,"")</f>
        <v>#REF!</v>
      </c>
      <c r="D59" s="6" t="e">
        <f>IF(AND(#REF!=#REF!,#REF!=#REF!),#REF!,"")</f>
        <v>#REF!</v>
      </c>
    </row>
    <row r="60" spans="1:4" x14ac:dyDescent="0.25">
      <c r="A60" s="476"/>
      <c r="B60" s="11" t="e">
        <f>IF(AND(#REF!=#REF!,#REF!=#REF!),#REF!,"")</f>
        <v>#REF!</v>
      </c>
      <c r="C60" s="6" t="e">
        <f>IF(AND(#REF!=#REF!,#REF!=#REF!),#REF!,"")</f>
        <v>#REF!</v>
      </c>
      <c r="D60" s="6" t="e">
        <f>IF(AND(#REF!=#REF!,#REF!=#REF!),#REF!,"")</f>
        <v>#REF!</v>
      </c>
    </row>
    <row r="61" spans="1:4" x14ac:dyDescent="0.25">
      <c r="A61" s="476"/>
      <c r="B61" s="11" t="e">
        <f>IF(AND(#REF!=#REF!,#REF!=#REF!),#REF!,"")</f>
        <v>#REF!</v>
      </c>
      <c r="C61" s="6" t="e">
        <f>IF(AND(#REF!=#REF!,#REF!=#REF!),#REF!,"")</f>
        <v>#REF!</v>
      </c>
      <c r="D61" s="6" t="e">
        <f>IF(AND(#REF!=#REF!,#REF!=#REF!),#REF!,"")</f>
        <v>#REF!</v>
      </c>
    </row>
    <row r="62" spans="1:4" x14ac:dyDescent="0.25">
      <c r="A62" s="476"/>
      <c r="B62" s="11" t="e">
        <f>IF(AND(#REF!=#REF!,#REF!=#REF!),#REF!,"")</f>
        <v>#REF!</v>
      </c>
      <c r="C62" s="6" t="e">
        <f>IF(AND(#REF!=#REF!,#REF!=#REF!),#REF!,"")</f>
        <v>#REF!</v>
      </c>
      <c r="D62" s="6" t="e">
        <f>IF(AND(#REF!=#REF!,#REF!=#REF!),#REF!,"")</f>
        <v>#REF!</v>
      </c>
    </row>
    <row r="63" spans="1:4" x14ac:dyDescent="0.25">
      <c r="A63" s="476"/>
      <c r="B63" s="11" t="e">
        <f>IF(AND(#REF!=#REF!,#REF!=#REF!),#REF!,"")</f>
        <v>#REF!</v>
      </c>
      <c r="C63" s="6" t="e">
        <f>IF(AND(#REF!=#REF!,#REF!=#REF!),#REF!,"")</f>
        <v>#REF!</v>
      </c>
      <c r="D63" s="6" t="e">
        <f>IF(AND(#REF!=#REF!,#REF!=#REF!),#REF!,"")</f>
        <v>#REF!</v>
      </c>
    </row>
    <row r="64" spans="1:4" x14ac:dyDescent="0.25">
      <c r="A64" s="476"/>
      <c r="B64" s="11" t="e">
        <f>IF(AND(#REF!=#REF!,#REF!=#REF!),#REF!,"")</f>
        <v>#REF!</v>
      </c>
      <c r="C64" s="6" t="e">
        <f>IF(AND(#REF!=#REF!,#REF!=#REF!),#REF!,"")</f>
        <v>#REF!</v>
      </c>
      <c r="D64" s="6" t="e">
        <f>IF(AND(#REF!=#REF!,#REF!=#REF!),#REF!,"")</f>
        <v>#REF!</v>
      </c>
    </row>
    <row r="65" spans="1:4" x14ac:dyDescent="0.25">
      <c r="A65" s="476"/>
      <c r="B65" s="11" t="e">
        <f>IF(AND(#REF!=#REF!,#REF!=#REF!),#REF!,"")</f>
        <v>#REF!</v>
      </c>
      <c r="C65" s="6" t="e">
        <f>IF(AND(#REF!=#REF!,#REF!=#REF!),#REF!,"")</f>
        <v>#REF!</v>
      </c>
      <c r="D65" s="6" t="e">
        <f>IF(AND(#REF!=#REF!,#REF!=#REF!),#REF!,"")</f>
        <v>#REF!</v>
      </c>
    </row>
    <row r="66" spans="1:4" x14ac:dyDescent="0.25">
      <c r="A66" s="476"/>
      <c r="B66" s="11" t="e">
        <f>IF(AND(#REF!=#REF!,#REF!=#REF!),#REF!,"")</f>
        <v>#REF!</v>
      </c>
      <c r="C66" s="6" t="e">
        <f>IF(AND(#REF!=#REF!,#REF!=#REF!),#REF!,"")</f>
        <v>#REF!</v>
      </c>
      <c r="D66" s="6" t="e">
        <f>IF(AND(#REF!=#REF!,#REF!=#REF!),#REF!,"")</f>
        <v>#REF!</v>
      </c>
    </row>
    <row r="67" spans="1:4" x14ac:dyDescent="0.25">
      <c r="A67" s="476"/>
      <c r="B67" s="11" t="e">
        <f>IF(AND(#REF!=#REF!,#REF!=#REF!),#REF!,"")</f>
        <v>#REF!</v>
      </c>
      <c r="C67" s="6" t="e">
        <f>IF(AND(#REF!=#REF!,#REF!=#REF!),#REF!,"")</f>
        <v>#REF!</v>
      </c>
      <c r="D67" s="6" t="e">
        <f>IF(AND(#REF!=#REF!,#REF!=#REF!),#REF!,"")</f>
        <v>#REF!</v>
      </c>
    </row>
    <row r="68" spans="1:4" x14ac:dyDescent="0.25">
      <c r="A68" s="476"/>
      <c r="B68" s="11" t="e">
        <f>IF(AND(#REF!=#REF!,#REF!=#REF!),#REF!,"")</f>
        <v>#REF!</v>
      </c>
      <c r="C68" s="6" t="e">
        <f>IF(AND(#REF!=#REF!,#REF!=#REF!),#REF!,"")</f>
        <v>#REF!</v>
      </c>
      <c r="D68" s="6" t="e">
        <f>IF(AND(#REF!=#REF!,#REF!=#REF!),#REF!,"")</f>
        <v>#REF!</v>
      </c>
    </row>
    <row r="69" spans="1:4" x14ac:dyDescent="0.25">
      <c r="A69" s="476"/>
      <c r="B69" s="11" t="e">
        <f>IF(AND(#REF!=#REF!,#REF!=#REF!),#REF!,"")</f>
        <v>#REF!</v>
      </c>
      <c r="C69" s="6" t="e">
        <f>IF(AND(#REF!=#REF!,#REF!=#REF!),#REF!,"")</f>
        <v>#REF!</v>
      </c>
      <c r="D69" s="6" t="e">
        <f>IF(AND(#REF!=#REF!,#REF!=#REF!),#REF!,"")</f>
        <v>#REF!</v>
      </c>
    </row>
    <row r="70" spans="1:4" x14ac:dyDescent="0.25">
      <c r="A70" s="476"/>
      <c r="B70" s="11" t="e">
        <f>IF(AND(#REF!=#REF!,#REF!=#REF!),#REF!,"")</f>
        <v>#REF!</v>
      </c>
      <c r="C70" s="6" t="e">
        <f>IF(AND(#REF!=#REF!,#REF!=#REF!),#REF!,"")</f>
        <v>#REF!</v>
      </c>
      <c r="D70" s="6" t="e">
        <f>IF(AND(#REF!=#REF!,#REF!=#REF!),#REF!,"")</f>
        <v>#REF!</v>
      </c>
    </row>
    <row r="71" spans="1:4" x14ac:dyDescent="0.25">
      <c r="A71" s="476"/>
      <c r="B71" s="11" t="e">
        <f>IF(AND(#REF!=#REF!,#REF!=#REF!),#REF!,"")</f>
        <v>#REF!</v>
      </c>
      <c r="C71" s="6" t="e">
        <f>IF(AND(#REF!=#REF!,#REF!=#REF!),#REF!,"")</f>
        <v>#REF!</v>
      </c>
      <c r="D71" s="6" t="e">
        <f>IF(AND(#REF!=#REF!,#REF!=#REF!),#REF!,"")</f>
        <v>#REF!</v>
      </c>
    </row>
    <row r="72" spans="1:4" x14ac:dyDescent="0.25">
      <c r="A72" s="476"/>
      <c r="B72" s="11" t="e">
        <f>IF(AND(#REF!=#REF!,#REF!=#REF!),#REF!,"")</f>
        <v>#REF!</v>
      </c>
      <c r="C72" s="6" t="e">
        <f>IF(AND(#REF!=#REF!,#REF!=#REF!),#REF!,"")</f>
        <v>#REF!</v>
      </c>
      <c r="D72" s="6" t="e">
        <f>IF(AND(#REF!=#REF!,#REF!=#REF!),#REF!,"")</f>
        <v>#REF!</v>
      </c>
    </row>
    <row r="73" spans="1:4" x14ac:dyDescent="0.25">
      <c r="A73" s="476"/>
      <c r="B73" s="11" t="e">
        <f>IF(AND(#REF!=#REF!,#REF!=#REF!),#REF!,"")</f>
        <v>#REF!</v>
      </c>
      <c r="C73" s="6" t="e">
        <f>IF(AND(#REF!=#REF!,#REF!=#REF!),#REF!,"")</f>
        <v>#REF!</v>
      </c>
      <c r="D73" s="6" t="e">
        <f>IF(AND(#REF!=#REF!,#REF!=#REF!),#REF!,"")</f>
        <v>#REF!</v>
      </c>
    </row>
    <row r="74" spans="1:4" x14ac:dyDescent="0.25">
      <c r="A74" s="476"/>
      <c r="B74" s="11" t="e">
        <f>IF(AND(#REF!=#REF!,#REF!=#REF!),#REF!,"")</f>
        <v>#REF!</v>
      </c>
      <c r="C74" s="6" t="e">
        <f>IF(AND(#REF!=#REF!,#REF!=#REF!),#REF!,"")</f>
        <v>#REF!</v>
      </c>
      <c r="D74" s="6" t="e">
        <f>IF(AND(#REF!=#REF!,#REF!=#REF!),#REF!,"")</f>
        <v>#REF!</v>
      </c>
    </row>
    <row r="75" spans="1:4" x14ac:dyDescent="0.25">
      <c r="A75" s="476"/>
      <c r="B75" s="11" t="e">
        <f>IF(AND(#REF!=#REF!,#REF!=#REF!),#REF!,"")</f>
        <v>#REF!</v>
      </c>
      <c r="C75" s="6" t="e">
        <f>IF(AND(#REF!=#REF!,#REF!=#REF!),#REF!,"")</f>
        <v>#REF!</v>
      </c>
      <c r="D75" s="6" t="e">
        <f>IF(AND(#REF!=#REF!,#REF!=#REF!),#REF!,"")</f>
        <v>#REF!</v>
      </c>
    </row>
    <row r="76" spans="1:4" x14ac:dyDescent="0.25">
      <c r="A76" s="476"/>
      <c r="B76" s="11" t="e">
        <f>IF(AND(#REF!=#REF!,#REF!=#REF!),#REF!,"")</f>
        <v>#REF!</v>
      </c>
      <c r="C76" s="6" t="e">
        <f>IF(AND(#REF!=#REF!,#REF!=#REF!),#REF!,"")</f>
        <v>#REF!</v>
      </c>
      <c r="D76" s="6" t="e">
        <f>IF(AND(#REF!=#REF!,#REF!=#REF!),#REF!,"")</f>
        <v>#REF!</v>
      </c>
    </row>
    <row r="77" spans="1:4" x14ac:dyDescent="0.25">
      <c r="A77" s="476"/>
      <c r="B77" s="11" t="e">
        <f>IF(AND(#REF!=#REF!,#REF!=#REF!),#REF!,"")</f>
        <v>#REF!</v>
      </c>
      <c r="C77" s="6" t="e">
        <f>IF(AND(#REF!=#REF!,#REF!=#REF!),#REF!,"")</f>
        <v>#REF!</v>
      </c>
      <c r="D77" s="6" t="e">
        <f>IF(AND(#REF!=#REF!,#REF!=#REF!),#REF!,"")</f>
        <v>#REF!</v>
      </c>
    </row>
    <row r="78" spans="1:4" ht="15.75" thickBot="1" x14ac:dyDescent="0.3">
      <c r="A78" s="477"/>
      <c r="B78" s="18" t="e">
        <f>IF(AND(#REF!=#REF!,#REF!=#REF!),#REF!,"")</f>
        <v>#REF!</v>
      </c>
      <c r="C78" s="7" t="e">
        <f>IF(AND(#REF!=#REF!,#REF!=#REF!),#REF!,"")</f>
        <v>#REF!</v>
      </c>
      <c r="D78" s="7" t="e">
        <f>IF(AND(#REF!=#REF!,#REF!=#REF!),#REF!,"")</f>
        <v>#REF!</v>
      </c>
    </row>
    <row r="79" spans="1:4" x14ac:dyDescent="0.25">
      <c r="A79" s="472" t="s">
        <v>267</v>
      </c>
      <c r="B79" s="9" t="e">
        <f>IF(AND(#REF!=#REF!,#REF!=#REF!),#REF!,"")</f>
        <v>#REF!</v>
      </c>
      <c r="C79" s="12" t="e">
        <f>IF(AND(#REF!=#REF!,#REF!=#REF!),#REF!,"")</f>
        <v>#REF!</v>
      </c>
      <c r="D79" s="5" t="e">
        <f>IF(AND(#REF!=#REF!,#REF!=#REF!),#REF!,"")</f>
        <v>#REF!</v>
      </c>
    </row>
    <row r="80" spans="1:4" x14ac:dyDescent="0.25">
      <c r="A80" s="473"/>
      <c r="B80" s="10" t="e">
        <f>IF(AND(#REF!=#REF!,#REF!=#REF!),#REF!,"")</f>
        <v>#REF!</v>
      </c>
      <c r="C80" s="11" t="e">
        <f>IF(AND(#REF!=#REF!,#REF!=#REF!),#REF!,"")</f>
        <v>#REF!</v>
      </c>
      <c r="D80" s="6" t="e">
        <f>IF(AND(#REF!=#REF!,#REF!=#REF!),#REF!,"")</f>
        <v>#REF!</v>
      </c>
    </row>
    <row r="81" spans="1:4" x14ac:dyDescent="0.25">
      <c r="A81" s="473"/>
      <c r="B81" s="10" t="e">
        <f>IF(AND(#REF!=#REF!,#REF!=#REF!),#REF!,"")</f>
        <v>#REF!</v>
      </c>
      <c r="C81" s="11" t="e">
        <f>IF(AND(#REF!=#REF!,#REF!=#REF!),#REF!,"")</f>
        <v>#REF!</v>
      </c>
      <c r="D81" s="6" t="e">
        <f>IF(AND(#REF!=#REF!,#REF!=#REF!),#REF!,"")</f>
        <v>#REF!</v>
      </c>
    </row>
    <row r="82" spans="1:4" x14ac:dyDescent="0.25">
      <c r="A82" s="473"/>
      <c r="B82" s="10" t="e">
        <f>IF(AND(#REF!=#REF!,#REF!=#REF!),#REF!,"")</f>
        <v>#REF!</v>
      </c>
      <c r="C82" s="11" t="e">
        <f>IF(AND(#REF!=#REF!,#REF!=#REF!),#REF!,"")</f>
        <v>#REF!</v>
      </c>
      <c r="D82" s="6" t="e">
        <f>IF(AND(#REF!=#REF!,#REF!=#REF!),#REF!,"")</f>
        <v>#REF!</v>
      </c>
    </row>
    <row r="83" spans="1:4" x14ac:dyDescent="0.25">
      <c r="A83" s="473"/>
      <c r="B83" s="10" t="e">
        <f>IF(AND(#REF!=#REF!,#REF!=#REF!),#REF!,"")</f>
        <v>#REF!</v>
      </c>
      <c r="C83" s="11" t="e">
        <f>IF(AND(#REF!=#REF!,#REF!=#REF!),#REF!,"")</f>
        <v>#REF!</v>
      </c>
      <c r="D83" s="6" t="e">
        <f>IF(AND(#REF!=#REF!,#REF!=#REF!),#REF!,"")</f>
        <v>#REF!</v>
      </c>
    </row>
    <row r="84" spans="1:4" x14ac:dyDescent="0.25">
      <c r="A84" s="473"/>
      <c r="B84" s="10" t="e">
        <f>IF(AND(#REF!=#REF!,#REF!=#REF!),#REF!,"")</f>
        <v>#REF!</v>
      </c>
      <c r="C84" s="11" t="e">
        <f>IF(AND(#REF!=#REF!,#REF!=#REF!),#REF!,"")</f>
        <v>#REF!</v>
      </c>
      <c r="D84" s="6" t="e">
        <f>IF(AND(#REF!=#REF!,#REF!=#REF!),#REF!,"")</f>
        <v>#REF!</v>
      </c>
    </row>
    <row r="85" spans="1:4" x14ac:dyDescent="0.25">
      <c r="A85" s="473"/>
      <c r="B85" s="10" t="e">
        <f>IF(AND(#REF!=#REF!,#REF!=#REF!),#REF!,"")</f>
        <v>#REF!</v>
      </c>
      <c r="C85" s="11" t="e">
        <f>IF(AND(#REF!=#REF!,#REF!=#REF!),#REF!,"")</f>
        <v>#REF!</v>
      </c>
      <c r="D85" s="6" t="e">
        <f>IF(AND(#REF!=#REF!,#REF!=#REF!),#REF!,"")</f>
        <v>#REF!</v>
      </c>
    </row>
    <row r="86" spans="1:4" x14ac:dyDescent="0.25">
      <c r="A86" s="473"/>
      <c r="B86" s="10" t="e">
        <f>IF(AND(#REF!=#REF!,#REF!=#REF!),#REF!,"")</f>
        <v>#REF!</v>
      </c>
      <c r="C86" s="11" t="e">
        <f>IF(AND(#REF!=#REF!,#REF!=#REF!),#REF!,"")</f>
        <v>#REF!</v>
      </c>
      <c r="D86" s="6" t="e">
        <f>IF(AND(#REF!=#REF!,#REF!=#REF!),#REF!,"")</f>
        <v>#REF!</v>
      </c>
    </row>
    <row r="87" spans="1:4" x14ac:dyDescent="0.25">
      <c r="A87" s="473"/>
      <c r="B87" s="10" t="e">
        <f>IF(AND(#REF!=#REF!,#REF!=#REF!),#REF!,"")</f>
        <v>#REF!</v>
      </c>
      <c r="C87" s="11" t="e">
        <f>IF(AND(#REF!=#REF!,#REF!=#REF!),#REF!,"")</f>
        <v>#REF!</v>
      </c>
      <c r="D87" s="6" t="e">
        <f>IF(AND(#REF!=#REF!,#REF!=#REF!),#REF!,"")</f>
        <v>#REF!</v>
      </c>
    </row>
    <row r="88" spans="1:4" x14ac:dyDescent="0.25">
      <c r="A88" s="473"/>
      <c r="B88" s="10" t="e">
        <f>IF(AND(#REF!=#REF!,#REF!=#REF!),#REF!,"")</f>
        <v>#REF!</v>
      </c>
      <c r="C88" s="11" t="e">
        <f>IF(AND(#REF!=#REF!,#REF!=#REF!),#REF!,"")</f>
        <v>#REF!</v>
      </c>
      <c r="D88" s="6" t="e">
        <f>IF(AND(#REF!=#REF!,#REF!=#REF!),#REF!,"")</f>
        <v>#REF!</v>
      </c>
    </row>
    <row r="89" spans="1:4" x14ac:dyDescent="0.25">
      <c r="A89" s="473"/>
      <c r="B89" s="10" t="e">
        <f>IF(AND(#REF!=#REF!,#REF!=#REF!),#REF!,"")</f>
        <v>#REF!</v>
      </c>
      <c r="C89" s="11" t="e">
        <f>IF(AND(#REF!=#REF!,#REF!=#REF!),#REF!,"")</f>
        <v>#REF!</v>
      </c>
      <c r="D89" s="6" t="e">
        <f>IF(AND(#REF!=#REF!,#REF!=#REF!),#REF!,"")</f>
        <v>#REF!</v>
      </c>
    </row>
    <row r="90" spans="1:4" x14ac:dyDescent="0.25">
      <c r="A90" s="473"/>
      <c r="B90" s="10" t="e">
        <f>IF(AND(#REF!=#REF!,#REF!=#REF!),#REF!,"")</f>
        <v>#REF!</v>
      </c>
      <c r="C90" s="11" t="e">
        <f>IF(AND(#REF!=#REF!,#REF!=#REF!),#REF!,"")</f>
        <v>#REF!</v>
      </c>
      <c r="D90" s="6" t="e">
        <f>IF(AND(#REF!=#REF!,#REF!=#REF!),#REF!,"")</f>
        <v>#REF!</v>
      </c>
    </row>
    <row r="91" spans="1:4" x14ac:dyDescent="0.25">
      <c r="A91" s="473"/>
      <c r="B91" s="10" t="e">
        <f>IF(AND(#REF!=#REF!,#REF!=#REF!),#REF!,"")</f>
        <v>#REF!</v>
      </c>
      <c r="C91" s="11" t="e">
        <f>IF(AND(#REF!=#REF!,#REF!=#REF!),#REF!,"")</f>
        <v>#REF!</v>
      </c>
      <c r="D91" s="6" t="e">
        <f>IF(AND(#REF!=#REF!,#REF!=#REF!),#REF!,"")</f>
        <v>#REF!</v>
      </c>
    </row>
    <row r="92" spans="1:4" x14ac:dyDescent="0.25">
      <c r="A92" s="473"/>
      <c r="B92" s="10" t="e">
        <f>IF(AND(#REF!=#REF!,#REF!=#REF!),#REF!,"")</f>
        <v>#REF!</v>
      </c>
      <c r="C92" s="11" t="e">
        <f>IF(AND(#REF!=#REF!,#REF!=#REF!),#REF!,"")</f>
        <v>#REF!</v>
      </c>
      <c r="D92" s="6" t="e">
        <f>IF(AND(#REF!=#REF!,#REF!=#REF!),#REF!,"")</f>
        <v>#REF!</v>
      </c>
    </row>
    <row r="93" spans="1:4" x14ac:dyDescent="0.25">
      <c r="A93" s="473"/>
      <c r="B93" s="10" t="e">
        <f>IF(AND(#REF!=#REF!,#REF!=#REF!),#REF!,"")</f>
        <v>#REF!</v>
      </c>
      <c r="C93" s="11" t="e">
        <f>IF(AND(#REF!=#REF!,#REF!=#REF!),#REF!,"")</f>
        <v>#REF!</v>
      </c>
      <c r="D93" s="6" t="e">
        <f>IF(AND(#REF!=#REF!,#REF!=#REF!),#REF!,"")</f>
        <v>#REF!</v>
      </c>
    </row>
    <row r="94" spans="1:4" x14ac:dyDescent="0.25">
      <c r="A94" s="473"/>
      <c r="B94" s="10" t="e">
        <f>IF(AND(#REF!=#REF!,#REF!=#REF!),#REF!,"")</f>
        <v>#REF!</v>
      </c>
      <c r="C94" s="11" t="e">
        <f>IF(AND(#REF!=#REF!,#REF!=#REF!),#REF!,"")</f>
        <v>#REF!</v>
      </c>
      <c r="D94" s="6" t="e">
        <f>IF(AND(#REF!=#REF!,#REF!=#REF!),#REF!,"")</f>
        <v>#REF!</v>
      </c>
    </row>
    <row r="95" spans="1:4" x14ac:dyDescent="0.25">
      <c r="A95" s="473"/>
      <c r="B95" s="10" t="e">
        <f>IF(AND(#REF!=#REF!,#REF!=#REF!),#REF!,"")</f>
        <v>#REF!</v>
      </c>
      <c r="C95" s="11" t="e">
        <f>IF(AND(#REF!=#REF!,#REF!=#REF!),#REF!,"")</f>
        <v>#REF!</v>
      </c>
      <c r="D95" s="6" t="e">
        <f>IF(AND(#REF!=#REF!,#REF!=#REF!),#REF!,"")</f>
        <v>#REF!</v>
      </c>
    </row>
    <row r="96" spans="1:4" x14ac:dyDescent="0.25">
      <c r="A96" s="473"/>
      <c r="B96" s="10" t="e">
        <f>IF(AND(#REF!=#REF!,#REF!=#REF!),#REF!,"")</f>
        <v>#REF!</v>
      </c>
      <c r="C96" s="11" t="e">
        <f>IF(AND(#REF!=#REF!,#REF!=#REF!),#REF!,"")</f>
        <v>#REF!</v>
      </c>
      <c r="D96" s="6" t="e">
        <f>IF(AND(#REF!=#REF!,#REF!=#REF!),#REF!,"")</f>
        <v>#REF!</v>
      </c>
    </row>
    <row r="97" spans="1:4" x14ac:dyDescent="0.25">
      <c r="A97" s="473"/>
      <c r="B97" s="10" t="e">
        <f>IF(AND(#REF!=#REF!,#REF!=#REF!),#REF!,"")</f>
        <v>#REF!</v>
      </c>
      <c r="C97" s="11" t="e">
        <f>IF(AND(#REF!=#REF!,#REF!=#REF!),#REF!,"")</f>
        <v>#REF!</v>
      </c>
      <c r="D97" s="6" t="e">
        <f>IF(AND(#REF!=#REF!,#REF!=#REF!),#REF!,"")</f>
        <v>#REF!</v>
      </c>
    </row>
    <row r="98" spans="1:4" x14ac:dyDescent="0.25">
      <c r="A98" s="473"/>
      <c r="B98" s="10" t="e">
        <f>IF(AND(#REF!=#REF!,#REF!=#REF!),#REF!,"")</f>
        <v>#REF!</v>
      </c>
      <c r="C98" s="11" t="e">
        <f>IF(AND(#REF!=#REF!,#REF!=#REF!),#REF!,"")</f>
        <v>#REF!</v>
      </c>
      <c r="D98" s="6" t="e">
        <f>IF(AND(#REF!=#REF!,#REF!=#REF!),#REF!,"")</f>
        <v>#REF!</v>
      </c>
    </row>
    <row r="99" spans="1:4" x14ac:dyDescent="0.25">
      <c r="A99" s="473"/>
      <c r="B99" s="10" t="e">
        <f>IF(AND(#REF!=#REF!,#REF!=#REF!),#REF!,"")</f>
        <v>#REF!</v>
      </c>
      <c r="C99" s="11" t="e">
        <f>IF(AND(#REF!=#REF!,#REF!=#REF!),#REF!,"")</f>
        <v>#REF!</v>
      </c>
      <c r="D99" s="6" t="e">
        <f>IF(AND(#REF!=#REF!,#REF!=#REF!),#REF!,"")</f>
        <v>#REF!</v>
      </c>
    </row>
    <row r="100" spans="1:4" x14ac:dyDescent="0.25">
      <c r="A100" s="473"/>
      <c r="B100" s="10" t="e">
        <f>IF(AND(#REF!=#REF!,#REF!=#REF!),#REF!,"")</f>
        <v>#REF!</v>
      </c>
      <c r="C100" s="11" t="e">
        <f>IF(AND(#REF!=#REF!,#REF!=#REF!),#REF!,"")</f>
        <v>#REF!</v>
      </c>
      <c r="D100" s="6" t="e">
        <f>IF(AND(#REF!=#REF!,#REF!=#REF!),#REF!,"")</f>
        <v>#REF!</v>
      </c>
    </row>
    <row r="101" spans="1:4" x14ac:dyDescent="0.25">
      <c r="A101" s="473"/>
      <c r="B101" s="10" t="e">
        <f>IF(AND(#REF!=#REF!,#REF!=#REF!),#REF!,"")</f>
        <v>#REF!</v>
      </c>
      <c r="C101" s="11" t="e">
        <f>IF(AND(#REF!=#REF!,#REF!=#REF!),#REF!,"")</f>
        <v>#REF!</v>
      </c>
      <c r="D101" s="6" t="e">
        <f>IF(AND(#REF!=#REF!,#REF!=#REF!),#REF!,"")</f>
        <v>#REF!</v>
      </c>
    </row>
    <row r="102" spans="1:4" ht="15.75" thickBot="1" x14ac:dyDescent="0.3">
      <c r="A102" s="474"/>
      <c r="B102" s="17" t="e">
        <f>IF(AND(#REF!=#REF!,#REF!=#REF!),#REF!,"")</f>
        <v>#REF!</v>
      </c>
      <c r="C102" s="18" t="e">
        <f>IF(AND(#REF!=#REF!,#REF!=#REF!),#REF!,"")</f>
        <v>#REF!</v>
      </c>
      <c r="D102" s="7" t="e">
        <f>IF(AND(#REF!=#REF!,#REF!=#REF!),#REF!,"")</f>
        <v>#REF!</v>
      </c>
    </row>
    <row r="103" spans="1:4" x14ac:dyDescent="0.25">
      <c r="A103" s="475" t="s">
        <v>268</v>
      </c>
      <c r="B103" s="9" t="e">
        <f>IF(AND(#REF!=#REF!,#REF!=#REF!),#REF!,"")</f>
        <v>#REF!</v>
      </c>
      <c r="C103" s="12" t="e">
        <f>IF(AND(#REF!=#REF!,#REF!=#REF!),#REF!,"")</f>
        <v>#REF!</v>
      </c>
      <c r="D103" s="5" t="e">
        <f>IF(AND(#REF!=#REF!,#REF!=#REF!),#REF!,"")</f>
        <v>#REF!</v>
      </c>
    </row>
    <row r="104" spans="1:4" x14ac:dyDescent="0.25">
      <c r="A104" s="476"/>
      <c r="B104" s="10" t="e">
        <f>IF(AND(#REF!=#REF!,#REF!=#REF!),#REF!,"")</f>
        <v>#REF!</v>
      </c>
      <c r="C104" s="11" t="e">
        <f>IF(AND(#REF!=#REF!,#REF!=#REF!),#REF!,"")</f>
        <v>#REF!</v>
      </c>
      <c r="D104" s="6" t="e">
        <f>IF(AND(#REF!=#REF!,#REF!=#REF!),#REF!,"")</f>
        <v>#REF!</v>
      </c>
    </row>
    <row r="105" spans="1:4" x14ac:dyDescent="0.25">
      <c r="A105" s="476"/>
      <c r="B105" s="10" t="e">
        <f>IF(AND(#REF!=#REF!,#REF!=#REF!),#REF!,"")</f>
        <v>#REF!</v>
      </c>
      <c r="C105" s="11" t="e">
        <f>IF(AND(#REF!=#REF!,#REF!=#REF!),#REF!,"")</f>
        <v>#REF!</v>
      </c>
      <c r="D105" s="6" t="e">
        <f>IF(AND(#REF!=#REF!,#REF!=#REF!),#REF!,"")</f>
        <v>#REF!</v>
      </c>
    </row>
    <row r="106" spans="1:4" x14ac:dyDescent="0.25">
      <c r="A106" s="476"/>
      <c r="B106" s="10" t="e">
        <f>IF(AND(#REF!=#REF!,#REF!=#REF!),#REF!,"")</f>
        <v>#REF!</v>
      </c>
      <c r="C106" s="11" t="e">
        <f>IF(AND(#REF!=#REF!,#REF!=#REF!),#REF!,"")</f>
        <v>#REF!</v>
      </c>
      <c r="D106" s="6" t="e">
        <f>IF(AND(#REF!=#REF!,#REF!=#REF!),#REF!,"")</f>
        <v>#REF!</v>
      </c>
    </row>
    <row r="107" spans="1:4" x14ac:dyDescent="0.25">
      <c r="A107" s="476"/>
      <c r="B107" s="10" t="e">
        <f>IF(AND(#REF!=#REF!,#REF!=#REF!),#REF!,"")</f>
        <v>#REF!</v>
      </c>
      <c r="C107" s="11" t="e">
        <f>IF(AND(#REF!=#REF!,#REF!=#REF!),#REF!,"")</f>
        <v>#REF!</v>
      </c>
      <c r="D107" s="6" t="e">
        <f>IF(AND(#REF!=#REF!,#REF!=#REF!),#REF!,"")</f>
        <v>#REF!</v>
      </c>
    </row>
    <row r="108" spans="1:4" x14ac:dyDescent="0.25">
      <c r="A108" s="476"/>
      <c r="B108" s="10" t="e">
        <f>IF(AND(#REF!=#REF!,#REF!=#REF!),#REF!,"")</f>
        <v>#REF!</v>
      </c>
      <c r="C108" s="11" t="e">
        <f>IF(AND(#REF!=#REF!,#REF!=#REF!),#REF!,"")</f>
        <v>#REF!</v>
      </c>
      <c r="D108" s="6" t="e">
        <f>IF(AND(#REF!=#REF!,#REF!=#REF!),#REF!,"")</f>
        <v>#REF!</v>
      </c>
    </row>
    <row r="109" spans="1:4" ht="63.75" customHeight="1" x14ac:dyDescent="0.25">
      <c r="A109" s="476"/>
      <c r="B109" s="10" t="e">
        <f>IF(AND(#REF!=#REF!,#REF!=#REF!),#REF!,"")</f>
        <v>#REF!</v>
      </c>
      <c r="C109" s="11" t="e">
        <f>IF(AND(#REF!=#REF!,#REF!=#REF!),#REF!,"")</f>
        <v>#REF!</v>
      </c>
      <c r="D109" s="6" t="e">
        <f>IF(AND(#REF!=#REF!,#REF!=#REF!),#REF!,"")</f>
        <v>#REF!</v>
      </c>
    </row>
    <row r="110" spans="1:4" x14ac:dyDescent="0.25">
      <c r="A110" s="476"/>
      <c r="B110" s="10" t="e">
        <f>IF(AND(#REF!=#REF!,#REF!=#REF!),#REF!,"")</f>
        <v>#REF!</v>
      </c>
      <c r="C110" s="11" t="e">
        <f>IF(AND(#REF!=#REF!,#REF!=#REF!),#REF!,"")</f>
        <v>#REF!</v>
      </c>
      <c r="D110" s="6" t="e">
        <f>IF(AND(#REF!=#REF!,#REF!=#REF!),#REF!,"")</f>
        <v>#REF!</v>
      </c>
    </row>
    <row r="111" spans="1:4" x14ac:dyDescent="0.25">
      <c r="A111" s="476"/>
      <c r="B111" s="10" t="e">
        <f>IF(AND(#REF!=#REF!,#REF!=#REF!),#REF!,"")</f>
        <v>#REF!</v>
      </c>
      <c r="C111" s="11" t="e">
        <f>IF(AND(#REF!=#REF!,#REF!=#REF!),#REF!,"")</f>
        <v>#REF!</v>
      </c>
      <c r="D111" s="6" t="e">
        <f>IF(AND(#REF!=#REF!,#REF!=#REF!),#REF!,"")</f>
        <v>#REF!</v>
      </c>
    </row>
    <row r="112" spans="1:4" x14ac:dyDescent="0.25">
      <c r="A112" s="476"/>
      <c r="B112" s="10" t="e">
        <f>IF(AND(#REF!=#REF!,#REF!=#REF!),#REF!,"")</f>
        <v>#REF!</v>
      </c>
      <c r="C112" s="11" t="e">
        <f>IF(AND(#REF!=#REF!,#REF!=#REF!),#REF!,"")</f>
        <v>#REF!</v>
      </c>
      <c r="D112" s="6" t="e">
        <f>IF(AND(#REF!=#REF!,#REF!=#REF!),#REF!,"")</f>
        <v>#REF!</v>
      </c>
    </row>
    <row r="113" spans="1:4" x14ac:dyDescent="0.25">
      <c r="A113" s="476"/>
      <c r="B113" s="10" t="e">
        <f>IF(AND(#REF!=#REF!,#REF!=#REF!),#REF!,"")</f>
        <v>#REF!</v>
      </c>
      <c r="C113" s="11" t="e">
        <f>IF(AND(#REF!=#REF!,#REF!=#REF!),#REF!,"")</f>
        <v>#REF!</v>
      </c>
      <c r="D113" s="6" t="e">
        <f>IF(AND(#REF!=#REF!,#REF!=#REF!),#REF!,"")</f>
        <v>#REF!</v>
      </c>
    </row>
    <row r="114" spans="1:4" x14ac:dyDescent="0.25">
      <c r="A114" s="476"/>
      <c r="B114" s="10" t="e">
        <f>IF(AND(#REF!=#REF!,#REF!=#REF!),#REF!,"")</f>
        <v>#REF!</v>
      </c>
      <c r="C114" s="11" t="e">
        <f>IF(AND(#REF!=#REF!,#REF!=#REF!),#REF!,"")</f>
        <v>#REF!</v>
      </c>
      <c r="D114" s="6" t="e">
        <f>IF(AND(#REF!=#REF!,#REF!=#REF!),#REF!,"")</f>
        <v>#REF!</v>
      </c>
    </row>
    <row r="115" spans="1:4" x14ac:dyDescent="0.25">
      <c r="A115" s="476"/>
      <c r="B115" s="10" t="e">
        <f>IF(AND(#REF!=#REF!,#REF!=#REF!),#REF!,"")</f>
        <v>#REF!</v>
      </c>
      <c r="C115" s="11" t="e">
        <f>IF(AND(#REF!=#REF!,#REF!=#REF!),#REF!,"")</f>
        <v>#REF!</v>
      </c>
      <c r="D115" s="6" t="e">
        <f>IF(AND(#REF!=#REF!,#REF!=#REF!),#REF!,"")</f>
        <v>#REF!</v>
      </c>
    </row>
    <row r="116" spans="1:4" x14ac:dyDescent="0.25">
      <c r="A116" s="476"/>
      <c r="B116" s="10" t="e">
        <f>IF(AND(#REF!=#REF!,#REF!=#REF!),#REF!,"")</f>
        <v>#REF!</v>
      </c>
      <c r="C116" s="11" t="e">
        <f>IF(AND(#REF!=#REF!,#REF!=#REF!),#REF!,"")</f>
        <v>#REF!</v>
      </c>
      <c r="D116" s="6" t="e">
        <f>IF(AND(#REF!=#REF!,#REF!=#REF!),#REF!,"")</f>
        <v>#REF!</v>
      </c>
    </row>
    <row r="117" spans="1:4" x14ac:dyDescent="0.25">
      <c r="A117" s="476"/>
      <c r="B117" s="10" t="e">
        <f>IF(AND(#REF!=#REF!,#REF!=#REF!),#REF!,"")</f>
        <v>#REF!</v>
      </c>
      <c r="C117" s="11" t="e">
        <f>IF(AND(#REF!=#REF!,#REF!=#REF!),#REF!,"")</f>
        <v>#REF!</v>
      </c>
      <c r="D117" s="6" t="e">
        <f>IF(AND(#REF!=#REF!,#REF!=#REF!),#REF!,"")</f>
        <v>#REF!</v>
      </c>
    </row>
    <row r="118" spans="1:4" x14ac:dyDescent="0.25">
      <c r="A118" s="476"/>
      <c r="B118" s="10" t="e">
        <f>IF(AND(#REF!=#REF!,#REF!=#REF!),#REF!,"")</f>
        <v>#REF!</v>
      </c>
      <c r="C118" s="11" t="e">
        <f>IF(AND(#REF!=#REF!,#REF!=#REF!),#REF!,"")</f>
        <v>#REF!</v>
      </c>
      <c r="D118" s="6" t="e">
        <f>IF(AND(#REF!=#REF!,#REF!=#REF!),#REF!,"")</f>
        <v>#REF!</v>
      </c>
    </row>
    <row r="119" spans="1:4" ht="33" customHeight="1" x14ac:dyDescent="0.25">
      <c r="A119" s="476"/>
      <c r="B119" s="10" t="e">
        <f>IF(AND(#REF!=#REF!,#REF!=#REF!),#REF!,"")</f>
        <v>#REF!</v>
      </c>
      <c r="C119" s="11" t="e">
        <f>IF(AND(#REF!=#REF!,#REF!=#REF!),#REF!,"")</f>
        <v>#REF!</v>
      </c>
      <c r="D119" s="6" t="e">
        <f>IF(AND(#REF!=#REF!,#REF!=#REF!),#REF!,"")</f>
        <v>#REF!</v>
      </c>
    </row>
    <row r="120" spans="1:4" ht="33.75" customHeight="1" x14ac:dyDescent="0.25">
      <c r="A120" s="476"/>
      <c r="B120" s="10" t="e">
        <f>IF(AND(#REF!=#REF!,#REF!=#REF!),#REF!,"")</f>
        <v>#REF!</v>
      </c>
      <c r="C120" s="11" t="e">
        <f>IF(AND(#REF!=#REF!,#REF!=#REF!),#REF!,"")</f>
        <v>#REF!</v>
      </c>
      <c r="D120" s="6" t="e">
        <f>IF(AND(#REF!=#REF!,#REF!=#REF!),#REF!,"")</f>
        <v>#REF!</v>
      </c>
    </row>
    <row r="121" spans="1:4" x14ac:dyDescent="0.25">
      <c r="A121" s="476"/>
      <c r="B121" s="10" t="e">
        <f>IF(AND(#REF!=#REF!,#REF!=#REF!),#REF!,"")</f>
        <v>#REF!</v>
      </c>
      <c r="C121" s="11" t="e">
        <f>IF(AND(#REF!=#REF!,#REF!=#REF!),#REF!,"")</f>
        <v>#REF!</v>
      </c>
      <c r="D121" s="6" t="e">
        <f>IF(AND(#REF!=#REF!,#REF!=#REF!),#REF!,"")</f>
        <v>#REF!</v>
      </c>
    </row>
    <row r="122" spans="1:4" ht="19.5" customHeight="1" x14ac:dyDescent="0.25">
      <c r="A122" s="476"/>
      <c r="B122" s="10" t="e">
        <f>IF(AND(#REF!=#REF!,#REF!=#REF!),#REF!,"")</f>
        <v>#REF!</v>
      </c>
      <c r="C122" s="11" t="e">
        <f>IF(AND(#REF!=#REF!,#REF!=#REF!),#REF!,"")</f>
        <v>#REF!</v>
      </c>
      <c r="D122" s="6" t="e">
        <f>IF(AND(#REF!=#REF!,#REF!=#REF!),#REF!,"")</f>
        <v>#REF!</v>
      </c>
    </row>
    <row r="123" spans="1:4" x14ac:dyDescent="0.25">
      <c r="A123" s="476"/>
      <c r="B123" s="10" t="e">
        <f>IF(AND(#REF!=#REF!,#REF!=#REF!),#REF!,"")</f>
        <v>#REF!</v>
      </c>
      <c r="C123" s="11" t="e">
        <f>IF(AND(#REF!=#REF!,#REF!=#REF!),#REF!,"")</f>
        <v>#REF!</v>
      </c>
      <c r="D123" s="6" t="e">
        <f>IF(AND(#REF!=#REF!,#REF!=#REF!),#REF!,"")</f>
        <v>#REF!</v>
      </c>
    </row>
    <row r="124" spans="1:4" x14ac:dyDescent="0.25">
      <c r="A124" s="476"/>
      <c r="B124" s="10" t="e">
        <f>IF(AND(#REF!=#REF!,#REF!=#REF!),#REF!,"")</f>
        <v>#REF!</v>
      </c>
      <c r="C124" s="11" t="e">
        <f>IF(AND(#REF!=#REF!,#REF!=#REF!),#REF!,"")</f>
        <v>#REF!</v>
      </c>
      <c r="D124" s="6" t="e">
        <f>IF(AND(#REF!=#REF!,#REF!=#REF!),#REF!,"")</f>
        <v>#REF!</v>
      </c>
    </row>
    <row r="125" spans="1:4" x14ac:dyDescent="0.25">
      <c r="A125" s="476"/>
      <c r="B125" s="10" t="e">
        <f>IF(AND(#REF!=#REF!,#REF!=#REF!),#REF!,"")</f>
        <v>#REF!</v>
      </c>
      <c r="C125" s="11" t="e">
        <f>IF(AND(#REF!=#REF!,#REF!=#REF!),#REF!,"")</f>
        <v>#REF!</v>
      </c>
      <c r="D125" s="6" t="e">
        <f>IF(AND(#REF!=#REF!,#REF!=#REF!),#REF!,"")</f>
        <v>#REF!</v>
      </c>
    </row>
    <row r="126" spans="1:4" ht="15.75" thickBot="1" x14ac:dyDescent="0.3">
      <c r="A126" s="477"/>
      <c r="B126" s="17" t="e">
        <f>IF(AND(#REF!=#REF!,#REF!=#REF!),#REF!,"")</f>
        <v>#REF!</v>
      </c>
      <c r="C126" s="18" t="e">
        <f>IF(AND(#REF!=#REF!,#REF!=#REF!),#REF!,"")</f>
        <v>#REF!</v>
      </c>
      <c r="D126" s="7" t="e">
        <f>IF(AND(#REF!=#REF!,#REF!=#REF!),#REF!,"")</f>
        <v>#REF!</v>
      </c>
    </row>
    <row r="127" spans="1:4" ht="15.75" thickBot="1" x14ac:dyDescent="0.3">
      <c r="B127" s="3" t="s">
        <v>133</v>
      </c>
      <c r="C127" s="4" t="s">
        <v>138</v>
      </c>
      <c r="D127" s="3" t="s">
        <v>310</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82" zoomScaleNormal="80" workbookViewId="0">
      <selection activeCell="E4" sqref="E4"/>
    </sheetView>
  </sheetViews>
  <sheetFormatPr baseColWidth="10" defaultColWidth="11.42578125" defaultRowHeight="14.25" x14ac:dyDescent="0.25"/>
  <cols>
    <col min="1" max="1" width="9.5703125" style="58" customWidth="1"/>
    <col min="2" max="2" width="17.42578125" style="58" customWidth="1"/>
    <col min="3" max="3" width="64.28515625" style="58" customWidth="1"/>
    <col min="4" max="4" width="26.140625" style="58" customWidth="1"/>
    <col min="5" max="5" width="25.28515625" style="58" customWidth="1"/>
    <col min="6" max="16384" width="11.42578125" style="58"/>
  </cols>
  <sheetData>
    <row r="1" spans="1:5" ht="15" thickBot="1" x14ac:dyDescent="0.3"/>
    <row r="2" spans="1:5" ht="24.75" customHeight="1" x14ac:dyDescent="0.25">
      <c r="A2" s="162"/>
      <c r="B2" s="296" t="s">
        <v>22</v>
      </c>
      <c r="C2" s="297"/>
      <c r="D2" s="298"/>
      <c r="E2" s="162"/>
    </row>
    <row r="3" spans="1:5" ht="24.75" customHeight="1" thickBot="1" x14ac:dyDescent="0.3">
      <c r="A3" s="223" t="s">
        <v>23</v>
      </c>
      <c r="B3" s="224" t="s">
        <v>24</v>
      </c>
      <c r="C3" s="299" t="s">
        <v>25</v>
      </c>
      <c r="D3" s="300"/>
      <c r="E3" s="225" t="s">
        <v>26</v>
      </c>
    </row>
    <row r="4" spans="1:5" ht="28.5" x14ac:dyDescent="0.25">
      <c r="A4" s="60">
        <v>0.2</v>
      </c>
      <c r="B4" s="59" t="s">
        <v>27</v>
      </c>
      <c r="C4" s="165" t="s">
        <v>28</v>
      </c>
      <c r="D4" s="60">
        <v>0.2</v>
      </c>
      <c r="E4" s="175" t="s">
        <v>29</v>
      </c>
    </row>
    <row r="5" spans="1:5" ht="28.5" x14ac:dyDescent="0.25">
      <c r="A5" s="62">
        <v>0.4</v>
      </c>
      <c r="B5" s="61" t="s">
        <v>30</v>
      </c>
      <c r="C5" s="165" t="s">
        <v>31</v>
      </c>
      <c r="D5" s="62">
        <v>0.4</v>
      </c>
      <c r="E5" s="176" t="s">
        <v>32</v>
      </c>
    </row>
    <row r="6" spans="1:5" ht="28.5" x14ac:dyDescent="0.25">
      <c r="A6" s="62">
        <v>0.6</v>
      </c>
      <c r="B6" s="63" t="s">
        <v>33</v>
      </c>
      <c r="C6" s="165" t="s">
        <v>34</v>
      </c>
      <c r="D6" s="62">
        <v>0.6</v>
      </c>
      <c r="E6" s="176" t="s">
        <v>35</v>
      </c>
    </row>
    <row r="7" spans="1:5" ht="28.5" x14ac:dyDescent="0.25">
      <c r="A7" s="62">
        <v>0.8</v>
      </c>
      <c r="B7" s="64" t="s">
        <v>36</v>
      </c>
      <c r="C7" s="165" t="s">
        <v>37</v>
      </c>
      <c r="D7" s="62">
        <v>0.8</v>
      </c>
      <c r="E7" s="176" t="s">
        <v>38</v>
      </c>
    </row>
    <row r="8" spans="1:5" ht="29.25" customHeight="1" thickBot="1" x14ac:dyDescent="0.3">
      <c r="A8" s="66">
        <v>1</v>
      </c>
      <c r="B8" s="65" t="s">
        <v>39</v>
      </c>
      <c r="C8" s="178" t="s">
        <v>40</v>
      </c>
      <c r="D8" s="66">
        <v>1</v>
      </c>
      <c r="E8" s="177" t="s">
        <v>41</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2"/>
  <sheetViews>
    <sheetView topLeftCell="E11" zoomScale="113" zoomScaleNormal="80" workbookViewId="0">
      <selection activeCell="G24" sqref="G24"/>
    </sheetView>
  </sheetViews>
  <sheetFormatPr baseColWidth="10" defaultColWidth="11.42578125" defaultRowHeight="15" x14ac:dyDescent="0.25"/>
  <cols>
    <col min="2" max="2" width="0" hidden="1" customWidth="1"/>
    <col min="3" max="3" width="49" hidden="1" customWidth="1"/>
    <col min="4" max="4" width="0" hidden="1" customWidth="1"/>
    <col min="6" max="6" width="6.28515625" customWidth="1"/>
    <col min="7" max="7" width="74.5703125" customWidth="1"/>
  </cols>
  <sheetData>
    <row r="1" spans="2:8" x14ac:dyDescent="0.25">
      <c r="B1" s="96" t="s">
        <v>42</v>
      </c>
    </row>
    <row r="2" spans="2:8" ht="15.75" thickBot="1" x14ac:dyDescent="0.3"/>
    <row r="3" spans="2:8" ht="26.25" customHeight="1" thickBot="1" x14ac:dyDescent="0.3">
      <c r="B3" s="302" t="s">
        <v>43</v>
      </c>
      <c r="C3" s="303"/>
      <c r="D3" s="304"/>
      <c r="F3" s="305" t="s">
        <v>44</v>
      </c>
      <c r="G3" s="305"/>
      <c r="H3" s="305"/>
    </row>
    <row r="4" spans="2:8" ht="15.75" thickBot="1" x14ac:dyDescent="0.3">
      <c r="B4" s="302" t="s">
        <v>45</v>
      </c>
      <c r="C4" s="303"/>
      <c r="D4" s="304"/>
      <c r="F4" s="306" t="s">
        <v>46</v>
      </c>
      <c r="G4" s="306" t="s">
        <v>47</v>
      </c>
      <c r="H4" s="97" t="s">
        <v>48</v>
      </c>
    </row>
    <row r="5" spans="2:8" ht="30.75" thickBot="1" x14ac:dyDescent="0.3">
      <c r="B5" s="98" t="s">
        <v>49</v>
      </c>
      <c r="C5" s="99" t="s">
        <v>50</v>
      </c>
      <c r="D5" s="100" t="s">
        <v>51</v>
      </c>
      <c r="F5" s="306"/>
      <c r="G5" s="306"/>
      <c r="H5" s="101" t="s">
        <v>52</v>
      </c>
    </row>
    <row r="6" spans="2:8" ht="30" x14ac:dyDescent="0.25">
      <c r="B6" s="102" t="s">
        <v>53</v>
      </c>
      <c r="C6" s="103" t="s">
        <v>54</v>
      </c>
      <c r="D6" s="104">
        <v>5</v>
      </c>
      <c r="F6" s="105">
        <v>1</v>
      </c>
      <c r="G6" s="126" t="s">
        <v>55</v>
      </c>
      <c r="H6" s="106">
        <v>1</v>
      </c>
    </row>
    <row r="7" spans="2:8" ht="30" x14ac:dyDescent="0.25">
      <c r="B7" s="107" t="s">
        <v>56</v>
      </c>
      <c r="C7" s="108" t="s">
        <v>57</v>
      </c>
      <c r="D7" s="109">
        <v>10</v>
      </c>
      <c r="F7" s="105">
        <v>2</v>
      </c>
      <c r="G7" s="126" t="s">
        <v>58</v>
      </c>
      <c r="H7" s="106">
        <v>1</v>
      </c>
    </row>
    <row r="8" spans="2:8" ht="30.75" thickBot="1" x14ac:dyDescent="0.3">
      <c r="B8" s="110" t="s">
        <v>59</v>
      </c>
      <c r="C8" s="111" t="s">
        <v>60</v>
      </c>
      <c r="D8" s="112">
        <v>20</v>
      </c>
      <c r="F8" s="105">
        <v>3</v>
      </c>
      <c r="G8" s="126" t="s">
        <v>61</v>
      </c>
      <c r="H8" s="106">
        <v>0</v>
      </c>
    </row>
    <row r="9" spans="2:8" x14ac:dyDescent="0.25">
      <c r="F9" s="105">
        <v>4</v>
      </c>
      <c r="G9" s="126" t="s">
        <v>62</v>
      </c>
      <c r="H9" s="106">
        <v>0</v>
      </c>
    </row>
    <row r="10" spans="2:8" x14ac:dyDescent="0.25">
      <c r="F10" s="105">
        <v>5</v>
      </c>
      <c r="G10" s="126" t="s">
        <v>63</v>
      </c>
      <c r="H10" s="106">
        <v>1</v>
      </c>
    </row>
    <row r="11" spans="2:8" x14ac:dyDescent="0.25">
      <c r="F11" s="105">
        <v>6</v>
      </c>
      <c r="G11" s="126" t="s">
        <v>64</v>
      </c>
      <c r="H11" s="106">
        <v>0</v>
      </c>
    </row>
    <row r="12" spans="2:8" x14ac:dyDescent="0.25">
      <c r="F12" s="105">
        <v>7</v>
      </c>
      <c r="G12" s="126" t="s">
        <v>65</v>
      </c>
      <c r="H12" s="106">
        <v>0</v>
      </c>
    </row>
    <row r="13" spans="2:8" ht="24" x14ac:dyDescent="0.25">
      <c r="F13" s="105">
        <v>8</v>
      </c>
      <c r="G13" s="127" t="s">
        <v>66</v>
      </c>
      <c r="H13" s="106">
        <v>0</v>
      </c>
    </row>
    <row r="14" spans="2:8" x14ac:dyDescent="0.25">
      <c r="F14" s="105">
        <v>9</v>
      </c>
      <c r="G14" s="126" t="s">
        <v>67</v>
      </c>
      <c r="H14" s="106">
        <v>0</v>
      </c>
    </row>
    <row r="15" spans="2:8" x14ac:dyDescent="0.25">
      <c r="F15" s="105">
        <v>10</v>
      </c>
      <c r="G15" s="126" t="s">
        <v>68</v>
      </c>
      <c r="H15" s="106">
        <v>0</v>
      </c>
    </row>
    <row r="16" spans="2:8" x14ac:dyDescent="0.25">
      <c r="F16" s="105">
        <v>11</v>
      </c>
      <c r="G16" s="126" t="s">
        <v>69</v>
      </c>
      <c r="H16" s="106">
        <v>0</v>
      </c>
    </row>
    <row r="17" spans="6:8" x14ac:dyDescent="0.25">
      <c r="F17" s="105">
        <v>12</v>
      </c>
      <c r="G17" s="126" t="s">
        <v>70</v>
      </c>
      <c r="H17" s="106">
        <v>1</v>
      </c>
    </row>
    <row r="18" spans="6:8" x14ac:dyDescent="0.25">
      <c r="F18" s="105">
        <v>13</v>
      </c>
      <c r="G18" s="126" t="s">
        <v>71</v>
      </c>
      <c r="H18" s="106">
        <v>0</v>
      </c>
    </row>
    <row r="19" spans="6:8" x14ac:dyDescent="0.25">
      <c r="F19" s="105">
        <v>14</v>
      </c>
      <c r="G19" s="126" t="s">
        <v>72</v>
      </c>
      <c r="H19" s="106">
        <v>1</v>
      </c>
    </row>
    <row r="20" spans="6:8" x14ac:dyDescent="0.25">
      <c r="F20" s="105">
        <v>15</v>
      </c>
      <c r="G20" s="126" t="s">
        <v>73</v>
      </c>
      <c r="H20" s="106">
        <v>0</v>
      </c>
    </row>
    <row r="21" spans="6:8" x14ac:dyDescent="0.25">
      <c r="F21" s="113">
        <v>16</v>
      </c>
      <c r="G21" s="128" t="s">
        <v>74</v>
      </c>
      <c r="H21" s="114">
        <v>0</v>
      </c>
    </row>
    <row r="22" spans="6:8" x14ac:dyDescent="0.25">
      <c r="F22" s="105">
        <v>17</v>
      </c>
      <c r="G22" s="126" t="s">
        <v>75</v>
      </c>
      <c r="H22" s="106">
        <v>0</v>
      </c>
    </row>
    <row r="23" spans="6:8" x14ac:dyDescent="0.25">
      <c r="F23" s="105">
        <v>18</v>
      </c>
      <c r="G23" s="126" t="s">
        <v>76</v>
      </c>
      <c r="H23" s="106">
        <v>0</v>
      </c>
    </row>
    <row r="24" spans="6:8" x14ac:dyDescent="0.25">
      <c r="F24" s="115">
        <v>19</v>
      </c>
      <c r="G24" s="128" t="s">
        <v>77</v>
      </c>
      <c r="H24" s="115">
        <v>0</v>
      </c>
    </row>
    <row r="25" spans="6:8" x14ac:dyDescent="0.25">
      <c r="F25" s="301" t="s">
        <v>78</v>
      </c>
      <c r="G25" s="301"/>
      <c r="H25" s="125">
        <f>SUM(H6:H24)</f>
        <v>5</v>
      </c>
    </row>
    <row r="26" spans="6:8" x14ac:dyDescent="0.25">
      <c r="F26" s="117" t="s">
        <v>79</v>
      </c>
      <c r="G26" s="117"/>
      <c r="H26" s="116">
        <f>H25</f>
        <v>5</v>
      </c>
    </row>
    <row r="27" spans="6:8" ht="15.75" thickBot="1" x14ac:dyDescent="0.3"/>
    <row r="28" spans="6:8" ht="15.75" thickBot="1" x14ac:dyDescent="0.3">
      <c r="F28" s="71"/>
      <c r="G28" s="118" t="s">
        <v>53</v>
      </c>
      <c r="H28" s="119" t="s">
        <v>80</v>
      </c>
    </row>
    <row r="29" spans="6:8" ht="15.75" thickBot="1" x14ac:dyDescent="0.3">
      <c r="F29" s="72"/>
      <c r="G29" s="118" t="s">
        <v>81</v>
      </c>
      <c r="H29" s="120" t="s">
        <v>82</v>
      </c>
    </row>
    <row r="30" spans="6:8" ht="15.75" thickBot="1" x14ac:dyDescent="0.3">
      <c r="F30" s="73"/>
      <c r="G30" s="118" t="s">
        <v>83</v>
      </c>
      <c r="H30" s="121" t="s">
        <v>84</v>
      </c>
    </row>
    <row r="32" spans="6:8" x14ac:dyDescent="0.25">
      <c r="F32" s="122" t="s">
        <v>85</v>
      </c>
      <c r="G32" s="122"/>
    </row>
  </sheetData>
  <mergeCells count="6">
    <mergeCell ref="F25:G25"/>
    <mergeCell ref="B3:D3"/>
    <mergeCell ref="F3:H3"/>
    <mergeCell ref="B4:D4"/>
    <mergeCell ref="F4:F5"/>
    <mergeCell ref="G4:G5"/>
  </mergeCells>
  <conditionalFormatting sqref="H26">
    <cfRule type="cellIs" dxfId="47" priority="1" operator="between">
      <formula>12</formula>
      <formula>18</formula>
    </cfRule>
    <cfRule type="cellIs" dxfId="46" priority="2" operator="between">
      <formula>6</formula>
      <formula>11</formula>
    </cfRule>
    <cfRule type="cellIs" dxfId="45" priority="3" operator="between">
      <formula>1</formula>
      <formula>5</formula>
    </cfRule>
  </conditionalFormatting>
  <hyperlinks>
    <hyperlink ref="B1" location="'Identificación de Riesgos'!A1" display="Matriz"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topLeftCell="C1" zoomScale="80" zoomScaleNormal="80" workbookViewId="0">
      <selection activeCell="C6" sqref="C6"/>
    </sheetView>
  </sheetViews>
  <sheetFormatPr baseColWidth="10" defaultColWidth="10.85546875" defaultRowHeight="14.25" x14ac:dyDescent="0.2"/>
  <cols>
    <col min="1" max="1" width="0" style="57" hidden="1" customWidth="1"/>
    <col min="2" max="2" width="20.7109375" style="57" hidden="1" customWidth="1"/>
    <col min="3" max="3" width="26.85546875" style="57" customWidth="1"/>
    <col min="4" max="4" width="37.28515625" style="57" customWidth="1"/>
    <col min="5" max="6" width="20.7109375" style="57" customWidth="1"/>
    <col min="7" max="16384" width="10.85546875" style="57"/>
  </cols>
  <sheetData>
    <row r="2" spans="2:6" ht="15" thickBot="1" x14ac:dyDescent="0.25"/>
    <row r="3" spans="2:6" ht="26.25" customHeight="1" x14ac:dyDescent="0.2">
      <c r="B3" s="163"/>
      <c r="C3" s="307" t="s">
        <v>44</v>
      </c>
      <c r="D3" s="307"/>
      <c r="E3" s="307"/>
      <c r="F3" s="307"/>
    </row>
    <row r="4" spans="2:6" ht="37.5" customHeight="1" thickBot="1" x14ac:dyDescent="0.25">
      <c r="B4" s="67" t="s">
        <v>24</v>
      </c>
      <c r="C4" s="68" t="s">
        <v>86</v>
      </c>
      <c r="D4" s="164"/>
      <c r="E4" s="308" t="s">
        <v>24</v>
      </c>
      <c r="F4" s="309"/>
    </row>
    <row r="5" spans="2:6" ht="15.75" thickBot="1" x14ac:dyDescent="0.3">
      <c r="B5" s="71" t="s">
        <v>53</v>
      </c>
      <c r="C5" s="119" t="s">
        <v>80</v>
      </c>
      <c r="D5" s="75">
        <v>0.6</v>
      </c>
      <c r="E5" s="71" t="s">
        <v>53</v>
      </c>
      <c r="F5" s="75">
        <v>0.6</v>
      </c>
    </row>
    <row r="6" spans="2:6" ht="15.75" thickBot="1" x14ac:dyDescent="0.3">
      <c r="B6" s="72" t="s">
        <v>56</v>
      </c>
      <c r="C6" s="120" t="s">
        <v>82</v>
      </c>
      <c r="D6" s="76">
        <v>0.8</v>
      </c>
      <c r="E6" s="72" t="s">
        <v>56</v>
      </c>
      <c r="F6" s="76">
        <v>0.8</v>
      </c>
    </row>
    <row r="7" spans="2:6" ht="15.75" thickBot="1" x14ac:dyDescent="0.3">
      <c r="B7" s="73" t="s">
        <v>87</v>
      </c>
      <c r="C7" s="121" t="s">
        <v>84</v>
      </c>
      <c r="D7" s="77">
        <v>1</v>
      </c>
      <c r="E7" s="73" t="s">
        <v>87</v>
      </c>
      <c r="F7" s="77">
        <v>1</v>
      </c>
    </row>
  </sheetData>
  <mergeCells count="2">
    <mergeCell ref="C3:F3"/>
    <mergeCell ref="E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72"/>
  <sheetViews>
    <sheetView showGridLines="0" zoomScale="80" zoomScaleNormal="80" workbookViewId="0">
      <selection sqref="A1:N3"/>
    </sheetView>
  </sheetViews>
  <sheetFormatPr baseColWidth="10" defaultColWidth="11.42578125" defaultRowHeight="18.75" customHeight="1" x14ac:dyDescent="0.25"/>
  <cols>
    <col min="1" max="1" width="15.140625" style="21" customWidth="1"/>
    <col min="2" max="2" width="19.42578125" style="21" customWidth="1"/>
    <col min="3" max="3" width="26.85546875" style="23" customWidth="1"/>
    <col min="4" max="5" width="29.140625" style="21" customWidth="1"/>
    <col min="6" max="6" width="34.85546875" style="21" customWidth="1"/>
    <col min="7" max="7" width="40.7109375" style="21" customWidth="1"/>
    <col min="8" max="8" width="26.5703125" style="21" customWidth="1"/>
    <col min="9" max="9" width="9.28515625" style="21" customWidth="1"/>
    <col min="10" max="10" width="19.28515625" style="21" customWidth="1"/>
    <col min="11" max="11" width="15.42578125" style="21" customWidth="1"/>
    <col min="12" max="14" width="18.42578125" style="21" customWidth="1"/>
    <col min="15" max="15" width="19.5703125" style="21" customWidth="1"/>
    <col min="16" max="16" width="20.5703125" style="21" customWidth="1"/>
    <col min="17" max="17" width="14.28515625" style="21" customWidth="1"/>
    <col min="18" max="18" width="15.85546875" style="21" customWidth="1"/>
    <col min="19" max="19" width="19.5703125" style="21" customWidth="1"/>
    <col min="20" max="20" width="16.7109375" style="21" customWidth="1"/>
    <col min="21" max="21" width="22.5703125" style="21" customWidth="1"/>
    <col min="22" max="22" width="11" style="21" bestFit="1" customWidth="1"/>
    <col min="23" max="23" width="17.28515625" style="21" bestFit="1" customWidth="1"/>
    <col min="24" max="24" width="4.140625" style="21" customWidth="1"/>
    <col min="25" max="73" width="11.42578125" style="21" customWidth="1"/>
    <col min="74" max="258" width="11.42578125" style="21"/>
    <col min="259" max="259" width="38" style="21" customWidth="1"/>
    <col min="260" max="260" width="36.28515625" style="21" customWidth="1"/>
    <col min="261" max="261" width="43" style="21" customWidth="1"/>
    <col min="262" max="262" width="54.7109375" style="21" customWidth="1"/>
    <col min="263" max="263" width="43" style="21" customWidth="1"/>
    <col min="264" max="264" width="19.42578125" style="21" customWidth="1"/>
    <col min="265" max="265" width="17.28515625" style="21" customWidth="1"/>
    <col min="266" max="266" width="18.28515625" style="21" customWidth="1"/>
    <col min="267" max="267" width="17" style="21" customWidth="1"/>
    <col min="268" max="268" width="20.5703125" style="21" customWidth="1"/>
    <col min="269" max="269" width="12.42578125" style="21" customWidth="1"/>
    <col min="270" max="270" width="14.85546875" style="21" customWidth="1"/>
    <col min="271" max="272" width="13" style="21" customWidth="1"/>
    <col min="273" max="273" width="14.42578125" style="21" customWidth="1"/>
    <col min="274" max="274" width="15.7109375" style="21" customWidth="1"/>
    <col min="275" max="329" width="11.42578125" style="21" customWidth="1"/>
    <col min="330" max="514" width="11.42578125" style="21"/>
    <col min="515" max="515" width="38" style="21" customWidth="1"/>
    <col min="516" max="516" width="36.28515625" style="21" customWidth="1"/>
    <col min="517" max="517" width="43" style="21" customWidth="1"/>
    <col min="518" max="518" width="54.7109375" style="21" customWidth="1"/>
    <col min="519" max="519" width="43" style="21" customWidth="1"/>
    <col min="520" max="520" width="19.42578125" style="21" customWidth="1"/>
    <col min="521" max="521" width="17.28515625" style="21" customWidth="1"/>
    <col min="522" max="522" width="18.28515625" style="21" customWidth="1"/>
    <col min="523" max="523" width="17" style="21" customWidth="1"/>
    <col min="524" max="524" width="20.5703125" style="21" customWidth="1"/>
    <col min="525" max="525" width="12.42578125" style="21" customWidth="1"/>
    <col min="526" max="526" width="14.85546875" style="21" customWidth="1"/>
    <col min="527" max="528" width="13" style="21" customWidth="1"/>
    <col min="529" max="529" width="14.42578125" style="21" customWidth="1"/>
    <col min="530" max="530" width="15.7109375" style="21" customWidth="1"/>
    <col min="531" max="585" width="11.42578125" style="21" customWidth="1"/>
    <col min="586" max="770" width="11.42578125" style="21"/>
    <col min="771" max="771" width="38" style="21" customWidth="1"/>
    <col min="772" max="772" width="36.28515625" style="21" customWidth="1"/>
    <col min="773" max="773" width="43" style="21" customWidth="1"/>
    <col min="774" max="774" width="54.7109375" style="21" customWidth="1"/>
    <col min="775" max="775" width="43" style="21" customWidth="1"/>
    <col min="776" max="776" width="19.42578125" style="21" customWidth="1"/>
    <col min="777" max="777" width="17.28515625" style="21" customWidth="1"/>
    <col min="778" max="778" width="18.28515625" style="21" customWidth="1"/>
    <col min="779" max="779" width="17" style="21" customWidth="1"/>
    <col min="780" max="780" width="20.5703125" style="21" customWidth="1"/>
    <col min="781" max="781" width="12.42578125" style="21" customWidth="1"/>
    <col min="782" max="782" width="14.85546875" style="21" customWidth="1"/>
    <col min="783" max="784" width="13" style="21" customWidth="1"/>
    <col min="785" max="785" width="14.42578125" style="21" customWidth="1"/>
    <col min="786" max="786" width="15.7109375" style="21" customWidth="1"/>
    <col min="787" max="841" width="11.42578125" style="21" customWidth="1"/>
    <col min="842" max="1026" width="11.42578125" style="21"/>
    <col min="1027" max="1027" width="38" style="21" customWidth="1"/>
    <col min="1028" max="1028" width="36.28515625" style="21" customWidth="1"/>
    <col min="1029" max="1029" width="43" style="21" customWidth="1"/>
    <col min="1030" max="1030" width="54.7109375" style="21" customWidth="1"/>
    <col min="1031" max="1031" width="43" style="21" customWidth="1"/>
    <col min="1032" max="1032" width="19.42578125" style="21" customWidth="1"/>
    <col min="1033" max="1033" width="17.28515625" style="21" customWidth="1"/>
    <col min="1034" max="1034" width="18.28515625" style="21" customWidth="1"/>
    <col min="1035" max="1035" width="17" style="21" customWidth="1"/>
    <col min="1036" max="1036" width="20.5703125" style="21" customWidth="1"/>
    <col min="1037" max="1037" width="12.42578125" style="21" customWidth="1"/>
    <col min="1038" max="1038" width="14.85546875" style="21" customWidth="1"/>
    <col min="1039" max="1040" width="13" style="21" customWidth="1"/>
    <col min="1041" max="1041" width="14.42578125" style="21" customWidth="1"/>
    <col min="1042" max="1042" width="15.7109375" style="21" customWidth="1"/>
    <col min="1043" max="1097" width="11.42578125" style="21" customWidth="1"/>
    <col min="1098" max="1282" width="11.42578125" style="21"/>
    <col min="1283" max="1283" width="38" style="21" customWidth="1"/>
    <col min="1284" max="1284" width="36.28515625" style="21" customWidth="1"/>
    <col min="1285" max="1285" width="43" style="21" customWidth="1"/>
    <col min="1286" max="1286" width="54.7109375" style="21" customWidth="1"/>
    <col min="1287" max="1287" width="43" style="21" customWidth="1"/>
    <col min="1288" max="1288" width="19.42578125" style="21" customWidth="1"/>
    <col min="1289" max="1289" width="17.28515625" style="21" customWidth="1"/>
    <col min="1290" max="1290" width="18.28515625" style="21" customWidth="1"/>
    <col min="1291" max="1291" width="17" style="21" customWidth="1"/>
    <col min="1292" max="1292" width="20.5703125" style="21" customWidth="1"/>
    <col min="1293" max="1293" width="12.42578125" style="21" customWidth="1"/>
    <col min="1294" max="1294" width="14.85546875" style="21" customWidth="1"/>
    <col min="1295" max="1296" width="13" style="21" customWidth="1"/>
    <col min="1297" max="1297" width="14.42578125" style="21" customWidth="1"/>
    <col min="1298" max="1298" width="15.7109375" style="21" customWidth="1"/>
    <col min="1299" max="1353" width="11.42578125" style="21" customWidth="1"/>
    <col min="1354" max="1538" width="11.42578125" style="21"/>
    <col min="1539" max="1539" width="38" style="21" customWidth="1"/>
    <col min="1540" max="1540" width="36.28515625" style="21" customWidth="1"/>
    <col min="1541" max="1541" width="43" style="21" customWidth="1"/>
    <col min="1542" max="1542" width="54.7109375" style="21" customWidth="1"/>
    <col min="1543" max="1543" width="43" style="21" customWidth="1"/>
    <col min="1544" max="1544" width="19.42578125" style="21" customWidth="1"/>
    <col min="1545" max="1545" width="17.28515625" style="21" customWidth="1"/>
    <col min="1546" max="1546" width="18.28515625" style="21" customWidth="1"/>
    <col min="1547" max="1547" width="17" style="21" customWidth="1"/>
    <col min="1548" max="1548" width="20.5703125" style="21" customWidth="1"/>
    <col min="1549" max="1549" width="12.42578125" style="21" customWidth="1"/>
    <col min="1550" max="1550" width="14.85546875" style="21" customWidth="1"/>
    <col min="1551" max="1552" width="13" style="21" customWidth="1"/>
    <col min="1553" max="1553" width="14.42578125" style="21" customWidth="1"/>
    <col min="1554" max="1554" width="15.7109375" style="21" customWidth="1"/>
    <col min="1555" max="1609" width="11.42578125" style="21" customWidth="1"/>
    <col min="1610" max="1794" width="11.42578125" style="21"/>
    <col min="1795" max="1795" width="38" style="21" customWidth="1"/>
    <col min="1796" max="1796" width="36.28515625" style="21" customWidth="1"/>
    <col min="1797" max="1797" width="43" style="21" customWidth="1"/>
    <col min="1798" max="1798" width="54.7109375" style="21" customWidth="1"/>
    <col min="1799" max="1799" width="43" style="21" customWidth="1"/>
    <col min="1800" max="1800" width="19.42578125" style="21" customWidth="1"/>
    <col min="1801" max="1801" width="17.28515625" style="21" customWidth="1"/>
    <col min="1802" max="1802" width="18.28515625" style="21" customWidth="1"/>
    <col min="1803" max="1803" width="17" style="21" customWidth="1"/>
    <col min="1804" max="1804" width="20.5703125" style="21" customWidth="1"/>
    <col min="1805" max="1805" width="12.42578125" style="21" customWidth="1"/>
    <col min="1806" max="1806" width="14.85546875" style="21" customWidth="1"/>
    <col min="1807" max="1808" width="13" style="21" customWidth="1"/>
    <col min="1809" max="1809" width="14.42578125" style="21" customWidth="1"/>
    <col min="1810" max="1810" width="15.7109375" style="21" customWidth="1"/>
    <col min="1811" max="1865" width="11.42578125" style="21" customWidth="1"/>
    <col min="1866" max="2050" width="11.42578125" style="21"/>
    <col min="2051" max="2051" width="38" style="21" customWidth="1"/>
    <col min="2052" max="2052" width="36.28515625" style="21" customWidth="1"/>
    <col min="2053" max="2053" width="43" style="21" customWidth="1"/>
    <col min="2054" max="2054" width="54.7109375" style="21" customWidth="1"/>
    <col min="2055" max="2055" width="43" style="21" customWidth="1"/>
    <col min="2056" max="2056" width="19.42578125" style="21" customWidth="1"/>
    <col min="2057" max="2057" width="17.28515625" style="21" customWidth="1"/>
    <col min="2058" max="2058" width="18.28515625" style="21" customWidth="1"/>
    <col min="2059" max="2059" width="17" style="21" customWidth="1"/>
    <col min="2060" max="2060" width="20.5703125" style="21" customWidth="1"/>
    <col min="2061" max="2061" width="12.42578125" style="21" customWidth="1"/>
    <col min="2062" max="2062" width="14.85546875" style="21" customWidth="1"/>
    <col min="2063" max="2064" width="13" style="21" customWidth="1"/>
    <col min="2065" max="2065" width="14.42578125" style="21" customWidth="1"/>
    <col min="2066" max="2066" width="15.7109375" style="21" customWidth="1"/>
    <col min="2067" max="2121" width="11.42578125" style="21" customWidth="1"/>
    <col min="2122" max="2306" width="11.42578125" style="21"/>
    <col min="2307" max="2307" width="38" style="21" customWidth="1"/>
    <col min="2308" max="2308" width="36.28515625" style="21" customWidth="1"/>
    <col min="2309" max="2309" width="43" style="21" customWidth="1"/>
    <col min="2310" max="2310" width="54.7109375" style="21" customWidth="1"/>
    <col min="2311" max="2311" width="43" style="21" customWidth="1"/>
    <col min="2312" max="2312" width="19.42578125" style="21" customWidth="1"/>
    <col min="2313" max="2313" width="17.28515625" style="21" customWidth="1"/>
    <col min="2314" max="2314" width="18.28515625" style="21" customWidth="1"/>
    <col min="2315" max="2315" width="17" style="21" customWidth="1"/>
    <col min="2316" max="2316" width="20.5703125" style="21" customWidth="1"/>
    <col min="2317" max="2317" width="12.42578125" style="21" customWidth="1"/>
    <col min="2318" max="2318" width="14.85546875" style="21" customWidth="1"/>
    <col min="2319" max="2320" width="13" style="21" customWidth="1"/>
    <col min="2321" max="2321" width="14.42578125" style="21" customWidth="1"/>
    <col min="2322" max="2322" width="15.7109375" style="21" customWidth="1"/>
    <col min="2323" max="2377" width="11.42578125" style="21" customWidth="1"/>
    <col min="2378" max="2562" width="11.42578125" style="21"/>
    <col min="2563" max="2563" width="38" style="21" customWidth="1"/>
    <col min="2564" max="2564" width="36.28515625" style="21" customWidth="1"/>
    <col min="2565" max="2565" width="43" style="21" customWidth="1"/>
    <col min="2566" max="2566" width="54.7109375" style="21" customWidth="1"/>
    <col min="2567" max="2567" width="43" style="21" customWidth="1"/>
    <col min="2568" max="2568" width="19.42578125" style="21" customWidth="1"/>
    <col min="2569" max="2569" width="17.28515625" style="21" customWidth="1"/>
    <col min="2570" max="2570" width="18.28515625" style="21" customWidth="1"/>
    <col min="2571" max="2571" width="17" style="21" customWidth="1"/>
    <col min="2572" max="2572" width="20.5703125" style="21" customWidth="1"/>
    <col min="2573" max="2573" width="12.42578125" style="21" customWidth="1"/>
    <col min="2574" max="2574" width="14.85546875" style="21" customWidth="1"/>
    <col min="2575" max="2576" width="13" style="21" customWidth="1"/>
    <col min="2577" max="2577" width="14.42578125" style="21" customWidth="1"/>
    <col min="2578" max="2578" width="15.7109375" style="21" customWidth="1"/>
    <col min="2579" max="2633" width="11.42578125" style="21" customWidth="1"/>
    <col min="2634" max="2818" width="11.42578125" style="21"/>
    <col min="2819" max="2819" width="38" style="21" customWidth="1"/>
    <col min="2820" max="2820" width="36.28515625" style="21" customWidth="1"/>
    <col min="2821" max="2821" width="43" style="21" customWidth="1"/>
    <col min="2822" max="2822" width="54.7109375" style="21" customWidth="1"/>
    <col min="2823" max="2823" width="43" style="21" customWidth="1"/>
    <col min="2824" max="2824" width="19.42578125" style="21" customWidth="1"/>
    <col min="2825" max="2825" width="17.28515625" style="21" customWidth="1"/>
    <col min="2826" max="2826" width="18.28515625" style="21" customWidth="1"/>
    <col min="2827" max="2827" width="17" style="21" customWidth="1"/>
    <col min="2828" max="2828" width="20.5703125" style="21" customWidth="1"/>
    <col min="2829" max="2829" width="12.42578125" style="21" customWidth="1"/>
    <col min="2830" max="2830" width="14.85546875" style="21" customWidth="1"/>
    <col min="2831" max="2832" width="13" style="21" customWidth="1"/>
    <col min="2833" max="2833" width="14.42578125" style="21" customWidth="1"/>
    <col min="2834" max="2834" width="15.7109375" style="21" customWidth="1"/>
    <col min="2835" max="2889" width="11.42578125" style="21" customWidth="1"/>
    <col min="2890" max="3074" width="11.42578125" style="21"/>
    <col min="3075" max="3075" width="38" style="21" customWidth="1"/>
    <col min="3076" max="3076" width="36.28515625" style="21" customWidth="1"/>
    <col min="3077" max="3077" width="43" style="21" customWidth="1"/>
    <col min="3078" max="3078" width="54.7109375" style="21" customWidth="1"/>
    <col min="3079" max="3079" width="43" style="21" customWidth="1"/>
    <col min="3080" max="3080" width="19.42578125" style="21" customWidth="1"/>
    <col min="3081" max="3081" width="17.28515625" style="21" customWidth="1"/>
    <col min="3082" max="3082" width="18.28515625" style="21" customWidth="1"/>
    <col min="3083" max="3083" width="17" style="21" customWidth="1"/>
    <col min="3084" max="3084" width="20.5703125" style="21" customWidth="1"/>
    <col min="3085" max="3085" width="12.42578125" style="21" customWidth="1"/>
    <col min="3086" max="3086" width="14.85546875" style="21" customWidth="1"/>
    <col min="3087" max="3088" width="13" style="21" customWidth="1"/>
    <col min="3089" max="3089" width="14.42578125" style="21" customWidth="1"/>
    <col min="3090" max="3090" width="15.7109375" style="21" customWidth="1"/>
    <col min="3091" max="3145" width="11.42578125" style="21" customWidth="1"/>
    <col min="3146" max="3330" width="11.42578125" style="21"/>
    <col min="3331" max="3331" width="38" style="21" customWidth="1"/>
    <col min="3332" max="3332" width="36.28515625" style="21" customWidth="1"/>
    <col min="3333" max="3333" width="43" style="21" customWidth="1"/>
    <col min="3334" max="3334" width="54.7109375" style="21" customWidth="1"/>
    <col min="3335" max="3335" width="43" style="21" customWidth="1"/>
    <col min="3336" max="3336" width="19.42578125" style="21" customWidth="1"/>
    <col min="3337" max="3337" width="17.28515625" style="21" customWidth="1"/>
    <col min="3338" max="3338" width="18.28515625" style="21" customWidth="1"/>
    <col min="3339" max="3339" width="17" style="21" customWidth="1"/>
    <col min="3340" max="3340" width="20.5703125" style="21" customWidth="1"/>
    <col min="3341" max="3341" width="12.42578125" style="21" customWidth="1"/>
    <col min="3342" max="3342" width="14.85546875" style="21" customWidth="1"/>
    <col min="3343" max="3344" width="13" style="21" customWidth="1"/>
    <col min="3345" max="3345" width="14.42578125" style="21" customWidth="1"/>
    <col min="3346" max="3346" width="15.7109375" style="21" customWidth="1"/>
    <col min="3347" max="3401" width="11.42578125" style="21" customWidth="1"/>
    <col min="3402" max="3586" width="11.42578125" style="21"/>
    <col min="3587" max="3587" width="38" style="21" customWidth="1"/>
    <col min="3588" max="3588" width="36.28515625" style="21" customWidth="1"/>
    <col min="3589" max="3589" width="43" style="21" customWidth="1"/>
    <col min="3590" max="3590" width="54.7109375" style="21" customWidth="1"/>
    <col min="3591" max="3591" width="43" style="21" customWidth="1"/>
    <col min="3592" max="3592" width="19.42578125" style="21" customWidth="1"/>
    <col min="3593" max="3593" width="17.28515625" style="21" customWidth="1"/>
    <col min="3594" max="3594" width="18.28515625" style="21" customWidth="1"/>
    <col min="3595" max="3595" width="17" style="21" customWidth="1"/>
    <col min="3596" max="3596" width="20.5703125" style="21" customWidth="1"/>
    <col min="3597" max="3597" width="12.42578125" style="21" customWidth="1"/>
    <col min="3598" max="3598" width="14.85546875" style="21" customWidth="1"/>
    <col min="3599" max="3600" width="13" style="21" customWidth="1"/>
    <col min="3601" max="3601" width="14.42578125" style="21" customWidth="1"/>
    <col min="3602" max="3602" width="15.7109375" style="21" customWidth="1"/>
    <col min="3603" max="3657" width="11.42578125" style="21" customWidth="1"/>
    <col min="3658" max="3842" width="11.42578125" style="21"/>
    <col min="3843" max="3843" width="38" style="21" customWidth="1"/>
    <col min="3844" max="3844" width="36.28515625" style="21" customWidth="1"/>
    <col min="3845" max="3845" width="43" style="21" customWidth="1"/>
    <col min="3846" max="3846" width="54.7109375" style="21" customWidth="1"/>
    <col min="3847" max="3847" width="43" style="21" customWidth="1"/>
    <col min="3848" max="3848" width="19.42578125" style="21" customWidth="1"/>
    <col min="3849" max="3849" width="17.28515625" style="21" customWidth="1"/>
    <col min="3850" max="3850" width="18.28515625" style="21" customWidth="1"/>
    <col min="3851" max="3851" width="17" style="21" customWidth="1"/>
    <col min="3852" max="3852" width="20.5703125" style="21" customWidth="1"/>
    <col min="3853" max="3853" width="12.42578125" style="21" customWidth="1"/>
    <col min="3854" max="3854" width="14.85546875" style="21" customWidth="1"/>
    <col min="3855" max="3856" width="13" style="21" customWidth="1"/>
    <col min="3857" max="3857" width="14.42578125" style="21" customWidth="1"/>
    <col min="3858" max="3858" width="15.7109375" style="21" customWidth="1"/>
    <col min="3859" max="3913" width="11.42578125" style="21" customWidth="1"/>
    <col min="3914" max="4098" width="11.42578125" style="21"/>
    <col min="4099" max="4099" width="38" style="21" customWidth="1"/>
    <col min="4100" max="4100" width="36.28515625" style="21" customWidth="1"/>
    <col min="4101" max="4101" width="43" style="21" customWidth="1"/>
    <col min="4102" max="4102" width="54.7109375" style="21" customWidth="1"/>
    <col min="4103" max="4103" width="43" style="21" customWidth="1"/>
    <col min="4104" max="4104" width="19.42578125" style="21" customWidth="1"/>
    <col min="4105" max="4105" width="17.28515625" style="21" customWidth="1"/>
    <col min="4106" max="4106" width="18.28515625" style="21" customWidth="1"/>
    <col min="4107" max="4107" width="17" style="21" customWidth="1"/>
    <col min="4108" max="4108" width="20.5703125" style="21" customWidth="1"/>
    <col min="4109" max="4109" width="12.42578125" style="21" customWidth="1"/>
    <col min="4110" max="4110" width="14.85546875" style="21" customWidth="1"/>
    <col min="4111" max="4112" width="13" style="21" customWidth="1"/>
    <col min="4113" max="4113" width="14.42578125" style="21" customWidth="1"/>
    <col min="4114" max="4114" width="15.7109375" style="21" customWidth="1"/>
    <col min="4115" max="4169" width="11.42578125" style="21" customWidth="1"/>
    <col min="4170" max="4354" width="11.42578125" style="21"/>
    <col min="4355" max="4355" width="38" style="21" customWidth="1"/>
    <col min="4356" max="4356" width="36.28515625" style="21" customWidth="1"/>
    <col min="4357" max="4357" width="43" style="21" customWidth="1"/>
    <col min="4358" max="4358" width="54.7109375" style="21" customWidth="1"/>
    <col min="4359" max="4359" width="43" style="21" customWidth="1"/>
    <col min="4360" max="4360" width="19.42578125" style="21" customWidth="1"/>
    <col min="4361" max="4361" width="17.28515625" style="21" customWidth="1"/>
    <col min="4362" max="4362" width="18.28515625" style="21" customWidth="1"/>
    <col min="4363" max="4363" width="17" style="21" customWidth="1"/>
    <col min="4364" max="4364" width="20.5703125" style="21" customWidth="1"/>
    <col min="4365" max="4365" width="12.42578125" style="21" customWidth="1"/>
    <col min="4366" max="4366" width="14.85546875" style="21" customWidth="1"/>
    <col min="4367" max="4368" width="13" style="21" customWidth="1"/>
    <col min="4369" max="4369" width="14.42578125" style="21" customWidth="1"/>
    <col min="4370" max="4370" width="15.7109375" style="21" customWidth="1"/>
    <col min="4371" max="4425" width="11.42578125" style="21" customWidth="1"/>
    <col min="4426" max="4610" width="11.42578125" style="21"/>
    <col min="4611" max="4611" width="38" style="21" customWidth="1"/>
    <col min="4612" max="4612" width="36.28515625" style="21" customWidth="1"/>
    <col min="4613" max="4613" width="43" style="21" customWidth="1"/>
    <col min="4614" max="4614" width="54.7109375" style="21" customWidth="1"/>
    <col min="4615" max="4615" width="43" style="21" customWidth="1"/>
    <col min="4616" max="4616" width="19.42578125" style="21" customWidth="1"/>
    <col min="4617" max="4617" width="17.28515625" style="21" customWidth="1"/>
    <col min="4618" max="4618" width="18.28515625" style="21" customWidth="1"/>
    <col min="4619" max="4619" width="17" style="21" customWidth="1"/>
    <col min="4620" max="4620" width="20.5703125" style="21" customWidth="1"/>
    <col min="4621" max="4621" width="12.42578125" style="21" customWidth="1"/>
    <col min="4622" max="4622" width="14.85546875" style="21" customWidth="1"/>
    <col min="4623" max="4624" width="13" style="21" customWidth="1"/>
    <col min="4625" max="4625" width="14.42578125" style="21" customWidth="1"/>
    <col min="4626" max="4626" width="15.7109375" style="21" customWidth="1"/>
    <col min="4627" max="4681" width="11.42578125" style="21" customWidth="1"/>
    <col min="4682" max="4866" width="11.42578125" style="21"/>
    <col min="4867" max="4867" width="38" style="21" customWidth="1"/>
    <col min="4868" max="4868" width="36.28515625" style="21" customWidth="1"/>
    <col min="4869" max="4869" width="43" style="21" customWidth="1"/>
    <col min="4870" max="4870" width="54.7109375" style="21" customWidth="1"/>
    <col min="4871" max="4871" width="43" style="21" customWidth="1"/>
    <col min="4872" max="4872" width="19.42578125" style="21" customWidth="1"/>
    <col min="4873" max="4873" width="17.28515625" style="21" customWidth="1"/>
    <col min="4874" max="4874" width="18.28515625" style="21" customWidth="1"/>
    <col min="4875" max="4875" width="17" style="21" customWidth="1"/>
    <col min="4876" max="4876" width="20.5703125" style="21" customWidth="1"/>
    <col min="4877" max="4877" width="12.42578125" style="21" customWidth="1"/>
    <col min="4878" max="4878" width="14.85546875" style="21" customWidth="1"/>
    <col min="4879" max="4880" width="13" style="21" customWidth="1"/>
    <col min="4881" max="4881" width="14.42578125" style="21" customWidth="1"/>
    <col min="4882" max="4882" width="15.7109375" style="21" customWidth="1"/>
    <col min="4883" max="4937" width="11.42578125" style="21" customWidth="1"/>
    <col min="4938" max="5122" width="11.42578125" style="21"/>
    <col min="5123" max="5123" width="38" style="21" customWidth="1"/>
    <col min="5124" max="5124" width="36.28515625" style="21" customWidth="1"/>
    <col min="5125" max="5125" width="43" style="21" customWidth="1"/>
    <col min="5126" max="5126" width="54.7109375" style="21" customWidth="1"/>
    <col min="5127" max="5127" width="43" style="21" customWidth="1"/>
    <col min="5128" max="5128" width="19.42578125" style="21" customWidth="1"/>
    <col min="5129" max="5129" width="17.28515625" style="21" customWidth="1"/>
    <col min="5130" max="5130" width="18.28515625" style="21" customWidth="1"/>
    <col min="5131" max="5131" width="17" style="21" customWidth="1"/>
    <col min="5132" max="5132" width="20.5703125" style="21" customWidth="1"/>
    <col min="5133" max="5133" width="12.42578125" style="21" customWidth="1"/>
    <col min="5134" max="5134" width="14.85546875" style="21" customWidth="1"/>
    <col min="5135" max="5136" width="13" style="21" customWidth="1"/>
    <col min="5137" max="5137" width="14.42578125" style="21" customWidth="1"/>
    <col min="5138" max="5138" width="15.7109375" style="21" customWidth="1"/>
    <col min="5139" max="5193" width="11.42578125" style="21" customWidth="1"/>
    <col min="5194" max="5378" width="11.42578125" style="21"/>
    <col min="5379" max="5379" width="38" style="21" customWidth="1"/>
    <col min="5380" max="5380" width="36.28515625" style="21" customWidth="1"/>
    <col min="5381" max="5381" width="43" style="21" customWidth="1"/>
    <col min="5382" max="5382" width="54.7109375" style="21" customWidth="1"/>
    <col min="5383" max="5383" width="43" style="21" customWidth="1"/>
    <col min="5384" max="5384" width="19.42578125" style="21" customWidth="1"/>
    <col min="5385" max="5385" width="17.28515625" style="21" customWidth="1"/>
    <col min="5386" max="5386" width="18.28515625" style="21" customWidth="1"/>
    <col min="5387" max="5387" width="17" style="21" customWidth="1"/>
    <col min="5388" max="5388" width="20.5703125" style="21" customWidth="1"/>
    <col min="5389" max="5389" width="12.42578125" style="21" customWidth="1"/>
    <col min="5390" max="5390" width="14.85546875" style="21" customWidth="1"/>
    <col min="5391" max="5392" width="13" style="21" customWidth="1"/>
    <col min="5393" max="5393" width="14.42578125" style="21" customWidth="1"/>
    <col min="5394" max="5394" width="15.7109375" style="21" customWidth="1"/>
    <col min="5395" max="5449" width="11.42578125" style="21" customWidth="1"/>
    <col min="5450" max="5634" width="11.42578125" style="21"/>
    <col min="5635" max="5635" width="38" style="21" customWidth="1"/>
    <col min="5636" max="5636" width="36.28515625" style="21" customWidth="1"/>
    <col min="5637" max="5637" width="43" style="21" customWidth="1"/>
    <col min="5638" max="5638" width="54.7109375" style="21" customWidth="1"/>
    <col min="5639" max="5639" width="43" style="21" customWidth="1"/>
    <col min="5640" max="5640" width="19.42578125" style="21" customWidth="1"/>
    <col min="5641" max="5641" width="17.28515625" style="21" customWidth="1"/>
    <col min="5642" max="5642" width="18.28515625" style="21" customWidth="1"/>
    <col min="5643" max="5643" width="17" style="21" customWidth="1"/>
    <col min="5644" max="5644" width="20.5703125" style="21" customWidth="1"/>
    <col min="5645" max="5645" width="12.42578125" style="21" customWidth="1"/>
    <col min="5646" max="5646" width="14.85546875" style="21" customWidth="1"/>
    <col min="5647" max="5648" width="13" style="21" customWidth="1"/>
    <col min="5649" max="5649" width="14.42578125" style="21" customWidth="1"/>
    <col min="5650" max="5650" width="15.7109375" style="21" customWidth="1"/>
    <col min="5651" max="5705" width="11.42578125" style="21" customWidth="1"/>
    <col min="5706" max="5890" width="11.42578125" style="21"/>
    <col min="5891" max="5891" width="38" style="21" customWidth="1"/>
    <col min="5892" max="5892" width="36.28515625" style="21" customWidth="1"/>
    <col min="5893" max="5893" width="43" style="21" customWidth="1"/>
    <col min="5894" max="5894" width="54.7109375" style="21" customWidth="1"/>
    <col min="5895" max="5895" width="43" style="21" customWidth="1"/>
    <col min="5896" max="5896" width="19.42578125" style="21" customWidth="1"/>
    <col min="5897" max="5897" width="17.28515625" style="21" customWidth="1"/>
    <col min="5898" max="5898" width="18.28515625" style="21" customWidth="1"/>
    <col min="5899" max="5899" width="17" style="21" customWidth="1"/>
    <col min="5900" max="5900" width="20.5703125" style="21" customWidth="1"/>
    <col min="5901" max="5901" width="12.42578125" style="21" customWidth="1"/>
    <col min="5902" max="5902" width="14.85546875" style="21" customWidth="1"/>
    <col min="5903" max="5904" width="13" style="21" customWidth="1"/>
    <col min="5905" max="5905" width="14.42578125" style="21" customWidth="1"/>
    <col min="5906" max="5906" width="15.7109375" style="21" customWidth="1"/>
    <col min="5907" max="5961" width="11.42578125" style="21" customWidth="1"/>
    <col min="5962" max="6146" width="11.42578125" style="21"/>
    <col min="6147" max="6147" width="38" style="21" customWidth="1"/>
    <col min="6148" max="6148" width="36.28515625" style="21" customWidth="1"/>
    <col min="6149" max="6149" width="43" style="21" customWidth="1"/>
    <col min="6150" max="6150" width="54.7109375" style="21" customWidth="1"/>
    <col min="6151" max="6151" width="43" style="21" customWidth="1"/>
    <col min="6152" max="6152" width="19.42578125" style="21" customWidth="1"/>
    <col min="6153" max="6153" width="17.28515625" style="21" customWidth="1"/>
    <col min="6154" max="6154" width="18.28515625" style="21" customWidth="1"/>
    <col min="6155" max="6155" width="17" style="21" customWidth="1"/>
    <col min="6156" max="6156" width="20.5703125" style="21" customWidth="1"/>
    <col min="6157" max="6157" width="12.42578125" style="21" customWidth="1"/>
    <col min="6158" max="6158" width="14.85546875" style="21" customWidth="1"/>
    <col min="6159" max="6160" width="13" style="21" customWidth="1"/>
    <col min="6161" max="6161" width="14.42578125" style="21" customWidth="1"/>
    <col min="6162" max="6162" width="15.7109375" style="21" customWidth="1"/>
    <col min="6163" max="6217" width="11.42578125" style="21" customWidth="1"/>
    <col min="6218" max="6402" width="11.42578125" style="21"/>
    <col min="6403" max="6403" width="38" style="21" customWidth="1"/>
    <col min="6404" max="6404" width="36.28515625" style="21" customWidth="1"/>
    <col min="6405" max="6405" width="43" style="21" customWidth="1"/>
    <col min="6406" max="6406" width="54.7109375" style="21" customWidth="1"/>
    <col min="6407" max="6407" width="43" style="21" customWidth="1"/>
    <col min="6408" max="6408" width="19.42578125" style="21" customWidth="1"/>
    <col min="6409" max="6409" width="17.28515625" style="21" customWidth="1"/>
    <col min="6410" max="6410" width="18.28515625" style="21" customWidth="1"/>
    <col min="6411" max="6411" width="17" style="21" customWidth="1"/>
    <col min="6412" max="6412" width="20.5703125" style="21" customWidth="1"/>
    <col min="6413" max="6413" width="12.42578125" style="21" customWidth="1"/>
    <col min="6414" max="6414" width="14.85546875" style="21" customWidth="1"/>
    <col min="6415" max="6416" width="13" style="21" customWidth="1"/>
    <col min="6417" max="6417" width="14.42578125" style="21" customWidth="1"/>
    <col min="6418" max="6418" width="15.7109375" style="21" customWidth="1"/>
    <col min="6419" max="6473" width="11.42578125" style="21" customWidth="1"/>
    <col min="6474" max="6658" width="11.42578125" style="21"/>
    <col min="6659" max="6659" width="38" style="21" customWidth="1"/>
    <col min="6660" max="6660" width="36.28515625" style="21" customWidth="1"/>
    <col min="6661" max="6661" width="43" style="21" customWidth="1"/>
    <col min="6662" max="6662" width="54.7109375" style="21" customWidth="1"/>
    <col min="6663" max="6663" width="43" style="21" customWidth="1"/>
    <col min="6664" max="6664" width="19.42578125" style="21" customWidth="1"/>
    <col min="6665" max="6665" width="17.28515625" style="21" customWidth="1"/>
    <col min="6666" max="6666" width="18.28515625" style="21" customWidth="1"/>
    <col min="6667" max="6667" width="17" style="21" customWidth="1"/>
    <col min="6668" max="6668" width="20.5703125" style="21" customWidth="1"/>
    <col min="6669" max="6669" width="12.42578125" style="21" customWidth="1"/>
    <col min="6670" max="6670" width="14.85546875" style="21" customWidth="1"/>
    <col min="6671" max="6672" width="13" style="21" customWidth="1"/>
    <col min="6673" max="6673" width="14.42578125" style="21" customWidth="1"/>
    <col min="6674" max="6674" width="15.7109375" style="21" customWidth="1"/>
    <col min="6675" max="6729" width="11.42578125" style="21" customWidth="1"/>
    <col min="6730" max="6914" width="11.42578125" style="21"/>
    <col min="6915" max="6915" width="38" style="21" customWidth="1"/>
    <col min="6916" max="6916" width="36.28515625" style="21" customWidth="1"/>
    <col min="6917" max="6917" width="43" style="21" customWidth="1"/>
    <col min="6918" max="6918" width="54.7109375" style="21" customWidth="1"/>
    <col min="6919" max="6919" width="43" style="21" customWidth="1"/>
    <col min="6920" max="6920" width="19.42578125" style="21" customWidth="1"/>
    <col min="6921" max="6921" width="17.28515625" style="21" customWidth="1"/>
    <col min="6922" max="6922" width="18.28515625" style="21" customWidth="1"/>
    <col min="6923" max="6923" width="17" style="21" customWidth="1"/>
    <col min="6924" max="6924" width="20.5703125" style="21" customWidth="1"/>
    <col min="6925" max="6925" width="12.42578125" style="21" customWidth="1"/>
    <col min="6926" max="6926" width="14.85546875" style="21" customWidth="1"/>
    <col min="6927" max="6928" width="13" style="21" customWidth="1"/>
    <col min="6929" max="6929" width="14.42578125" style="21" customWidth="1"/>
    <col min="6930" max="6930" width="15.7109375" style="21" customWidth="1"/>
    <col min="6931" max="6985" width="11.42578125" style="21" customWidth="1"/>
    <col min="6986" max="7170" width="11.42578125" style="21"/>
    <col min="7171" max="7171" width="38" style="21" customWidth="1"/>
    <col min="7172" max="7172" width="36.28515625" style="21" customWidth="1"/>
    <col min="7173" max="7173" width="43" style="21" customWidth="1"/>
    <col min="7174" max="7174" width="54.7109375" style="21" customWidth="1"/>
    <col min="7175" max="7175" width="43" style="21" customWidth="1"/>
    <col min="7176" max="7176" width="19.42578125" style="21" customWidth="1"/>
    <col min="7177" max="7177" width="17.28515625" style="21" customWidth="1"/>
    <col min="7178" max="7178" width="18.28515625" style="21" customWidth="1"/>
    <col min="7179" max="7179" width="17" style="21" customWidth="1"/>
    <col min="7180" max="7180" width="20.5703125" style="21" customWidth="1"/>
    <col min="7181" max="7181" width="12.42578125" style="21" customWidth="1"/>
    <col min="7182" max="7182" width="14.85546875" style="21" customWidth="1"/>
    <col min="7183" max="7184" width="13" style="21" customWidth="1"/>
    <col min="7185" max="7185" width="14.42578125" style="21" customWidth="1"/>
    <col min="7186" max="7186" width="15.7109375" style="21" customWidth="1"/>
    <col min="7187" max="7241" width="11.42578125" style="21" customWidth="1"/>
    <col min="7242" max="7426" width="11.42578125" style="21"/>
    <col min="7427" max="7427" width="38" style="21" customWidth="1"/>
    <col min="7428" max="7428" width="36.28515625" style="21" customWidth="1"/>
    <col min="7429" max="7429" width="43" style="21" customWidth="1"/>
    <col min="7430" max="7430" width="54.7109375" style="21" customWidth="1"/>
    <col min="7431" max="7431" width="43" style="21" customWidth="1"/>
    <col min="7432" max="7432" width="19.42578125" style="21" customWidth="1"/>
    <col min="7433" max="7433" width="17.28515625" style="21" customWidth="1"/>
    <col min="7434" max="7434" width="18.28515625" style="21" customWidth="1"/>
    <col min="7435" max="7435" width="17" style="21" customWidth="1"/>
    <col min="7436" max="7436" width="20.5703125" style="21" customWidth="1"/>
    <col min="7437" max="7437" width="12.42578125" style="21" customWidth="1"/>
    <col min="7438" max="7438" width="14.85546875" style="21" customWidth="1"/>
    <col min="7439" max="7440" width="13" style="21" customWidth="1"/>
    <col min="7441" max="7441" width="14.42578125" style="21" customWidth="1"/>
    <col min="7442" max="7442" width="15.7109375" style="21" customWidth="1"/>
    <col min="7443" max="7497" width="11.42578125" style="21" customWidth="1"/>
    <col min="7498" max="7682" width="11.42578125" style="21"/>
    <col min="7683" max="7683" width="38" style="21" customWidth="1"/>
    <col min="7684" max="7684" width="36.28515625" style="21" customWidth="1"/>
    <col min="7685" max="7685" width="43" style="21" customWidth="1"/>
    <col min="7686" max="7686" width="54.7109375" style="21" customWidth="1"/>
    <col min="7687" max="7687" width="43" style="21" customWidth="1"/>
    <col min="7688" max="7688" width="19.42578125" style="21" customWidth="1"/>
    <col min="7689" max="7689" width="17.28515625" style="21" customWidth="1"/>
    <col min="7690" max="7690" width="18.28515625" style="21" customWidth="1"/>
    <col min="7691" max="7691" width="17" style="21" customWidth="1"/>
    <col min="7692" max="7692" width="20.5703125" style="21" customWidth="1"/>
    <col min="7693" max="7693" width="12.42578125" style="21" customWidth="1"/>
    <col min="7694" max="7694" width="14.85546875" style="21" customWidth="1"/>
    <col min="7695" max="7696" width="13" style="21" customWidth="1"/>
    <col min="7697" max="7697" width="14.42578125" style="21" customWidth="1"/>
    <col min="7698" max="7698" width="15.7109375" style="21" customWidth="1"/>
    <col min="7699" max="7753" width="11.42578125" style="21" customWidth="1"/>
    <col min="7754" max="7938" width="11.42578125" style="21"/>
    <col min="7939" max="7939" width="38" style="21" customWidth="1"/>
    <col min="7940" max="7940" width="36.28515625" style="21" customWidth="1"/>
    <col min="7941" max="7941" width="43" style="21" customWidth="1"/>
    <col min="7942" max="7942" width="54.7109375" style="21" customWidth="1"/>
    <col min="7943" max="7943" width="43" style="21" customWidth="1"/>
    <col min="7944" max="7944" width="19.42578125" style="21" customWidth="1"/>
    <col min="7945" max="7945" width="17.28515625" style="21" customWidth="1"/>
    <col min="7946" max="7946" width="18.28515625" style="21" customWidth="1"/>
    <col min="7947" max="7947" width="17" style="21" customWidth="1"/>
    <col min="7948" max="7948" width="20.5703125" style="21" customWidth="1"/>
    <col min="7949" max="7949" width="12.42578125" style="21" customWidth="1"/>
    <col min="7950" max="7950" width="14.85546875" style="21" customWidth="1"/>
    <col min="7951" max="7952" width="13" style="21" customWidth="1"/>
    <col min="7953" max="7953" width="14.42578125" style="21" customWidth="1"/>
    <col min="7954" max="7954" width="15.7109375" style="21" customWidth="1"/>
    <col min="7955" max="8009" width="11.42578125" style="21" customWidth="1"/>
    <col min="8010" max="8194" width="11.42578125" style="21"/>
    <col min="8195" max="8195" width="38" style="21" customWidth="1"/>
    <col min="8196" max="8196" width="36.28515625" style="21" customWidth="1"/>
    <col min="8197" max="8197" width="43" style="21" customWidth="1"/>
    <col min="8198" max="8198" width="54.7109375" style="21" customWidth="1"/>
    <col min="8199" max="8199" width="43" style="21" customWidth="1"/>
    <col min="8200" max="8200" width="19.42578125" style="21" customWidth="1"/>
    <col min="8201" max="8201" width="17.28515625" style="21" customWidth="1"/>
    <col min="8202" max="8202" width="18.28515625" style="21" customWidth="1"/>
    <col min="8203" max="8203" width="17" style="21" customWidth="1"/>
    <col min="8204" max="8204" width="20.5703125" style="21" customWidth="1"/>
    <col min="8205" max="8205" width="12.42578125" style="21" customWidth="1"/>
    <col min="8206" max="8206" width="14.85546875" style="21" customWidth="1"/>
    <col min="8207" max="8208" width="13" style="21" customWidth="1"/>
    <col min="8209" max="8209" width="14.42578125" style="21" customWidth="1"/>
    <col min="8210" max="8210" width="15.7109375" style="21" customWidth="1"/>
    <col min="8211" max="8265" width="11.42578125" style="21" customWidth="1"/>
    <col min="8266" max="8450" width="11.42578125" style="21"/>
    <col min="8451" max="8451" width="38" style="21" customWidth="1"/>
    <col min="8452" max="8452" width="36.28515625" style="21" customWidth="1"/>
    <col min="8453" max="8453" width="43" style="21" customWidth="1"/>
    <col min="8454" max="8454" width="54.7109375" style="21" customWidth="1"/>
    <col min="8455" max="8455" width="43" style="21" customWidth="1"/>
    <col min="8456" max="8456" width="19.42578125" style="21" customWidth="1"/>
    <col min="8457" max="8457" width="17.28515625" style="21" customWidth="1"/>
    <col min="8458" max="8458" width="18.28515625" style="21" customWidth="1"/>
    <col min="8459" max="8459" width="17" style="21" customWidth="1"/>
    <col min="8460" max="8460" width="20.5703125" style="21" customWidth="1"/>
    <col min="8461" max="8461" width="12.42578125" style="21" customWidth="1"/>
    <col min="8462" max="8462" width="14.85546875" style="21" customWidth="1"/>
    <col min="8463" max="8464" width="13" style="21" customWidth="1"/>
    <col min="8465" max="8465" width="14.42578125" style="21" customWidth="1"/>
    <col min="8466" max="8466" width="15.7109375" style="21" customWidth="1"/>
    <col min="8467" max="8521" width="11.42578125" style="21" customWidth="1"/>
    <col min="8522" max="8706" width="11.42578125" style="21"/>
    <col min="8707" max="8707" width="38" style="21" customWidth="1"/>
    <col min="8708" max="8708" width="36.28515625" style="21" customWidth="1"/>
    <col min="8709" max="8709" width="43" style="21" customWidth="1"/>
    <col min="8710" max="8710" width="54.7109375" style="21" customWidth="1"/>
    <col min="8711" max="8711" width="43" style="21" customWidth="1"/>
    <col min="8712" max="8712" width="19.42578125" style="21" customWidth="1"/>
    <col min="8713" max="8713" width="17.28515625" style="21" customWidth="1"/>
    <col min="8714" max="8714" width="18.28515625" style="21" customWidth="1"/>
    <col min="8715" max="8715" width="17" style="21" customWidth="1"/>
    <col min="8716" max="8716" width="20.5703125" style="21" customWidth="1"/>
    <col min="8717" max="8717" width="12.42578125" style="21" customWidth="1"/>
    <col min="8718" max="8718" width="14.85546875" style="21" customWidth="1"/>
    <col min="8719" max="8720" width="13" style="21" customWidth="1"/>
    <col min="8721" max="8721" width="14.42578125" style="21" customWidth="1"/>
    <col min="8722" max="8722" width="15.7109375" style="21" customWidth="1"/>
    <col min="8723" max="8777" width="11.42578125" style="21" customWidth="1"/>
    <col min="8778" max="8962" width="11.42578125" style="21"/>
    <col min="8963" max="8963" width="38" style="21" customWidth="1"/>
    <col min="8964" max="8964" width="36.28515625" style="21" customWidth="1"/>
    <col min="8965" max="8965" width="43" style="21" customWidth="1"/>
    <col min="8966" max="8966" width="54.7109375" style="21" customWidth="1"/>
    <col min="8967" max="8967" width="43" style="21" customWidth="1"/>
    <col min="8968" max="8968" width="19.42578125" style="21" customWidth="1"/>
    <col min="8969" max="8969" width="17.28515625" style="21" customWidth="1"/>
    <col min="8970" max="8970" width="18.28515625" style="21" customWidth="1"/>
    <col min="8971" max="8971" width="17" style="21" customWidth="1"/>
    <col min="8972" max="8972" width="20.5703125" style="21" customWidth="1"/>
    <col min="8973" max="8973" width="12.42578125" style="21" customWidth="1"/>
    <col min="8974" max="8974" width="14.85546875" style="21" customWidth="1"/>
    <col min="8975" max="8976" width="13" style="21" customWidth="1"/>
    <col min="8977" max="8977" width="14.42578125" style="21" customWidth="1"/>
    <col min="8978" max="8978" width="15.7109375" style="21" customWidth="1"/>
    <col min="8979" max="9033" width="11.42578125" style="21" customWidth="1"/>
    <col min="9034" max="9218" width="11.42578125" style="21"/>
    <col min="9219" max="9219" width="38" style="21" customWidth="1"/>
    <col min="9220" max="9220" width="36.28515625" style="21" customWidth="1"/>
    <col min="9221" max="9221" width="43" style="21" customWidth="1"/>
    <col min="9222" max="9222" width="54.7109375" style="21" customWidth="1"/>
    <col min="9223" max="9223" width="43" style="21" customWidth="1"/>
    <col min="9224" max="9224" width="19.42578125" style="21" customWidth="1"/>
    <col min="9225" max="9225" width="17.28515625" style="21" customWidth="1"/>
    <col min="9226" max="9226" width="18.28515625" style="21" customWidth="1"/>
    <col min="9227" max="9227" width="17" style="21" customWidth="1"/>
    <col min="9228" max="9228" width="20.5703125" style="21" customWidth="1"/>
    <col min="9229" max="9229" width="12.42578125" style="21" customWidth="1"/>
    <col min="9230" max="9230" width="14.85546875" style="21" customWidth="1"/>
    <col min="9231" max="9232" width="13" style="21" customWidth="1"/>
    <col min="9233" max="9233" width="14.42578125" style="21" customWidth="1"/>
    <col min="9234" max="9234" width="15.7109375" style="21" customWidth="1"/>
    <col min="9235" max="9289" width="11.42578125" style="21" customWidth="1"/>
    <col min="9290" max="9474" width="11.42578125" style="21"/>
    <col min="9475" max="9475" width="38" style="21" customWidth="1"/>
    <col min="9476" max="9476" width="36.28515625" style="21" customWidth="1"/>
    <col min="9477" max="9477" width="43" style="21" customWidth="1"/>
    <col min="9478" max="9478" width="54.7109375" style="21" customWidth="1"/>
    <col min="9479" max="9479" width="43" style="21" customWidth="1"/>
    <col min="9480" max="9480" width="19.42578125" style="21" customWidth="1"/>
    <col min="9481" max="9481" width="17.28515625" style="21" customWidth="1"/>
    <col min="9482" max="9482" width="18.28515625" style="21" customWidth="1"/>
    <col min="9483" max="9483" width="17" style="21" customWidth="1"/>
    <col min="9484" max="9484" width="20.5703125" style="21" customWidth="1"/>
    <col min="9485" max="9485" width="12.42578125" style="21" customWidth="1"/>
    <col min="9486" max="9486" width="14.85546875" style="21" customWidth="1"/>
    <col min="9487" max="9488" width="13" style="21" customWidth="1"/>
    <col min="9489" max="9489" width="14.42578125" style="21" customWidth="1"/>
    <col min="9490" max="9490" width="15.7109375" style="21" customWidth="1"/>
    <col min="9491" max="9545" width="11.42578125" style="21" customWidth="1"/>
    <col min="9546" max="9730" width="11.42578125" style="21"/>
    <col min="9731" max="9731" width="38" style="21" customWidth="1"/>
    <col min="9732" max="9732" width="36.28515625" style="21" customWidth="1"/>
    <col min="9733" max="9733" width="43" style="21" customWidth="1"/>
    <col min="9734" max="9734" width="54.7109375" style="21" customWidth="1"/>
    <col min="9735" max="9735" width="43" style="21" customWidth="1"/>
    <col min="9736" max="9736" width="19.42578125" style="21" customWidth="1"/>
    <col min="9737" max="9737" width="17.28515625" style="21" customWidth="1"/>
    <col min="9738" max="9738" width="18.28515625" style="21" customWidth="1"/>
    <col min="9739" max="9739" width="17" style="21" customWidth="1"/>
    <col min="9740" max="9740" width="20.5703125" style="21" customWidth="1"/>
    <col min="9741" max="9741" width="12.42578125" style="21" customWidth="1"/>
    <col min="9742" max="9742" width="14.85546875" style="21" customWidth="1"/>
    <col min="9743" max="9744" width="13" style="21" customWidth="1"/>
    <col min="9745" max="9745" width="14.42578125" style="21" customWidth="1"/>
    <col min="9746" max="9746" width="15.7109375" style="21" customWidth="1"/>
    <col min="9747" max="9801" width="11.42578125" style="21" customWidth="1"/>
    <col min="9802" max="9986" width="11.42578125" style="21"/>
    <col min="9987" max="9987" width="38" style="21" customWidth="1"/>
    <col min="9988" max="9988" width="36.28515625" style="21" customWidth="1"/>
    <col min="9989" max="9989" width="43" style="21" customWidth="1"/>
    <col min="9990" max="9990" width="54.7109375" style="21" customWidth="1"/>
    <col min="9991" max="9991" width="43" style="21" customWidth="1"/>
    <col min="9992" max="9992" width="19.42578125" style="21" customWidth="1"/>
    <col min="9993" max="9993" width="17.28515625" style="21" customWidth="1"/>
    <col min="9994" max="9994" width="18.28515625" style="21" customWidth="1"/>
    <col min="9995" max="9995" width="17" style="21" customWidth="1"/>
    <col min="9996" max="9996" width="20.5703125" style="21" customWidth="1"/>
    <col min="9997" max="9997" width="12.42578125" style="21" customWidth="1"/>
    <col min="9998" max="9998" width="14.85546875" style="21" customWidth="1"/>
    <col min="9999" max="10000" width="13" style="21" customWidth="1"/>
    <col min="10001" max="10001" width="14.42578125" style="21" customWidth="1"/>
    <col min="10002" max="10002" width="15.7109375" style="21" customWidth="1"/>
    <col min="10003" max="10057" width="11.42578125" style="21" customWidth="1"/>
    <col min="10058" max="10242" width="11.42578125" style="21"/>
    <col min="10243" max="10243" width="38" style="21" customWidth="1"/>
    <col min="10244" max="10244" width="36.28515625" style="21" customWidth="1"/>
    <col min="10245" max="10245" width="43" style="21" customWidth="1"/>
    <col min="10246" max="10246" width="54.7109375" style="21" customWidth="1"/>
    <col min="10247" max="10247" width="43" style="21" customWidth="1"/>
    <col min="10248" max="10248" width="19.42578125" style="21" customWidth="1"/>
    <col min="10249" max="10249" width="17.28515625" style="21" customWidth="1"/>
    <col min="10250" max="10250" width="18.28515625" style="21" customWidth="1"/>
    <col min="10251" max="10251" width="17" style="21" customWidth="1"/>
    <col min="10252" max="10252" width="20.5703125" style="21" customWidth="1"/>
    <col min="10253" max="10253" width="12.42578125" style="21" customWidth="1"/>
    <col min="10254" max="10254" width="14.85546875" style="21" customWidth="1"/>
    <col min="10255" max="10256" width="13" style="21" customWidth="1"/>
    <col min="10257" max="10257" width="14.42578125" style="21" customWidth="1"/>
    <col min="10258" max="10258" width="15.7109375" style="21" customWidth="1"/>
    <col min="10259" max="10313" width="11.42578125" style="21" customWidth="1"/>
    <col min="10314" max="10498" width="11.42578125" style="21"/>
    <col min="10499" max="10499" width="38" style="21" customWidth="1"/>
    <col min="10500" max="10500" width="36.28515625" style="21" customWidth="1"/>
    <col min="10501" max="10501" width="43" style="21" customWidth="1"/>
    <col min="10502" max="10502" width="54.7109375" style="21" customWidth="1"/>
    <col min="10503" max="10503" width="43" style="21" customWidth="1"/>
    <col min="10504" max="10504" width="19.42578125" style="21" customWidth="1"/>
    <col min="10505" max="10505" width="17.28515625" style="21" customWidth="1"/>
    <col min="10506" max="10506" width="18.28515625" style="21" customWidth="1"/>
    <col min="10507" max="10507" width="17" style="21" customWidth="1"/>
    <col min="10508" max="10508" width="20.5703125" style="21" customWidth="1"/>
    <col min="10509" max="10509" width="12.42578125" style="21" customWidth="1"/>
    <col min="10510" max="10510" width="14.85546875" style="21" customWidth="1"/>
    <col min="10511" max="10512" width="13" style="21" customWidth="1"/>
    <col min="10513" max="10513" width="14.42578125" style="21" customWidth="1"/>
    <col min="10514" max="10514" width="15.7109375" style="21" customWidth="1"/>
    <col min="10515" max="10569" width="11.42578125" style="21" customWidth="1"/>
    <col min="10570" max="10754" width="11.42578125" style="21"/>
    <col min="10755" max="10755" width="38" style="21" customWidth="1"/>
    <col min="10756" max="10756" width="36.28515625" style="21" customWidth="1"/>
    <col min="10757" max="10757" width="43" style="21" customWidth="1"/>
    <col min="10758" max="10758" width="54.7109375" style="21" customWidth="1"/>
    <col min="10759" max="10759" width="43" style="21" customWidth="1"/>
    <col min="10760" max="10760" width="19.42578125" style="21" customWidth="1"/>
    <col min="10761" max="10761" width="17.28515625" style="21" customWidth="1"/>
    <col min="10762" max="10762" width="18.28515625" style="21" customWidth="1"/>
    <col min="10763" max="10763" width="17" style="21" customWidth="1"/>
    <col min="10764" max="10764" width="20.5703125" style="21" customWidth="1"/>
    <col min="10765" max="10765" width="12.42578125" style="21" customWidth="1"/>
    <col min="10766" max="10766" width="14.85546875" style="21" customWidth="1"/>
    <col min="10767" max="10768" width="13" style="21" customWidth="1"/>
    <col min="10769" max="10769" width="14.42578125" style="21" customWidth="1"/>
    <col min="10770" max="10770" width="15.7109375" style="21" customWidth="1"/>
    <col min="10771" max="10825" width="11.42578125" style="21" customWidth="1"/>
    <col min="10826" max="11010" width="11.42578125" style="21"/>
    <col min="11011" max="11011" width="38" style="21" customWidth="1"/>
    <col min="11012" max="11012" width="36.28515625" style="21" customWidth="1"/>
    <col min="11013" max="11013" width="43" style="21" customWidth="1"/>
    <col min="11014" max="11014" width="54.7109375" style="21" customWidth="1"/>
    <col min="11015" max="11015" width="43" style="21" customWidth="1"/>
    <col min="11016" max="11016" width="19.42578125" style="21" customWidth="1"/>
    <col min="11017" max="11017" width="17.28515625" style="21" customWidth="1"/>
    <col min="11018" max="11018" width="18.28515625" style="21" customWidth="1"/>
    <col min="11019" max="11019" width="17" style="21" customWidth="1"/>
    <col min="11020" max="11020" width="20.5703125" style="21" customWidth="1"/>
    <col min="11021" max="11021" width="12.42578125" style="21" customWidth="1"/>
    <col min="11022" max="11022" width="14.85546875" style="21" customWidth="1"/>
    <col min="11023" max="11024" width="13" style="21" customWidth="1"/>
    <col min="11025" max="11025" width="14.42578125" style="21" customWidth="1"/>
    <col min="11026" max="11026" width="15.7109375" style="21" customWidth="1"/>
    <col min="11027" max="11081" width="11.42578125" style="21" customWidth="1"/>
    <col min="11082" max="11266" width="11.42578125" style="21"/>
    <col min="11267" max="11267" width="38" style="21" customWidth="1"/>
    <col min="11268" max="11268" width="36.28515625" style="21" customWidth="1"/>
    <col min="11269" max="11269" width="43" style="21" customWidth="1"/>
    <col min="11270" max="11270" width="54.7109375" style="21" customWidth="1"/>
    <col min="11271" max="11271" width="43" style="21" customWidth="1"/>
    <col min="11272" max="11272" width="19.42578125" style="21" customWidth="1"/>
    <col min="11273" max="11273" width="17.28515625" style="21" customWidth="1"/>
    <col min="11274" max="11274" width="18.28515625" style="21" customWidth="1"/>
    <col min="11275" max="11275" width="17" style="21" customWidth="1"/>
    <col min="11276" max="11276" width="20.5703125" style="21" customWidth="1"/>
    <col min="11277" max="11277" width="12.42578125" style="21" customWidth="1"/>
    <col min="11278" max="11278" width="14.85546875" style="21" customWidth="1"/>
    <col min="11279" max="11280" width="13" style="21" customWidth="1"/>
    <col min="11281" max="11281" width="14.42578125" style="21" customWidth="1"/>
    <col min="11282" max="11282" width="15.7109375" style="21" customWidth="1"/>
    <col min="11283" max="11337" width="11.42578125" style="21" customWidth="1"/>
    <col min="11338" max="11522" width="11.42578125" style="21"/>
    <col min="11523" max="11523" width="38" style="21" customWidth="1"/>
    <col min="11524" max="11524" width="36.28515625" style="21" customWidth="1"/>
    <col min="11525" max="11525" width="43" style="21" customWidth="1"/>
    <col min="11526" max="11526" width="54.7109375" style="21" customWidth="1"/>
    <col min="11527" max="11527" width="43" style="21" customWidth="1"/>
    <col min="11528" max="11528" width="19.42578125" style="21" customWidth="1"/>
    <col min="11529" max="11529" width="17.28515625" style="21" customWidth="1"/>
    <col min="11530" max="11530" width="18.28515625" style="21" customWidth="1"/>
    <col min="11531" max="11531" width="17" style="21" customWidth="1"/>
    <col min="11532" max="11532" width="20.5703125" style="21" customWidth="1"/>
    <col min="11533" max="11533" width="12.42578125" style="21" customWidth="1"/>
    <col min="11534" max="11534" width="14.85546875" style="21" customWidth="1"/>
    <col min="11535" max="11536" width="13" style="21" customWidth="1"/>
    <col min="11537" max="11537" width="14.42578125" style="21" customWidth="1"/>
    <col min="11538" max="11538" width="15.7109375" style="21" customWidth="1"/>
    <col min="11539" max="11593" width="11.42578125" style="21" customWidth="1"/>
    <col min="11594" max="11778" width="11.42578125" style="21"/>
    <col min="11779" max="11779" width="38" style="21" customWidth="1"/>
    <col min="11780" max="11780" width="36.28515625" style="21" customWidth="1"/>
    <col min="11781" max="11781" width="43" style="21" customWidth="1"/>
    <col min="11782" max="11782" width="54.7109375" style="21" customWidth="1"/>
    <col min="11783" max="11783" width="43" style="21" customWidth="1"/>
    <col min="11784" max="11784" width="19.42578125" style="21" customWidth="1"/>
    <col min="11785" max="11785" width="17.28515625" style="21" customWidth="1"/>
    <col min="11786" max="11786" width="18.28515625" style="21" customWidth="1"/>
    <col min="11787" max="11787" width="17" style="21" customWidth="1"/>
    <col min="11788" max="11788" width="20.5703125" style="21" customWidth="1"/>
    <col min="11789" max="11789" width="12.42578125" style="21" customWidth="1"/>
    <col min="11790" max="11790" width="14.85546875" style="21" customWidth="1"/>
    <col min="11791" max="11792" width="13" style="21" customWidth="1"/>
    <col min="11793" max="11793" width="14.42578125" style="21" customWidth="1"/>
    <col min="11794" max="11794" width="15.7109375" style="21" customWidth="1"/>
    <col min="11795" max="11849" width="11.42578125" style="21" customWidth="1"/>
    <col min="11850" max="12034" width="11.42578125" style="21"/>
    <col min="12035" max="12035" width="38" style="21" customWidth="1"/>
    <col min="12036" max="12036" width="36.28515625" style="21" customWidth="1"/>
    <col min="12037" max="12037" width="43" style="21" customWidth="1"/>
    <col min="12038" max="12038" width="54.7109375" style="21" customWidth="1"/>
    <col min="12039" max="12039" width="43" style="21" customWidth="1"/>
    <col min="12040" max="12040" width="19.42578125" style="21" customWidth="1"/>
    <col min="12041" max="12041" width="17.28515625" style="21" customWidth="1"/>
    <col min="12042" max="12042" width="18.28515625" style="21" customWidth="1"/>
    <col min="12043" max="12043" width="17" style="21" customWidth="1"/>
    <col min="12044" max="12044" width="20.5703125" style="21" customWidth="1"/>
    <col min="12045" max="12045" width="12.42578125" style="21" customWidth="1"/>
    <col min="12046" max="12046" width="14.85546875" style="21" customWidth="1"/>
    <col min="12047" max="12048" width="13" style="21" customWidth="1"/>
    <col min="12049" max="12049" width="14.42578125" style="21" customWidth="1"/>
    <col min="12050" max="12050" width="15.7109375" style="21" customWidth="1"/>
    <col min="12051" max="12105" width="11.42578125" style="21" customWidth="1"/>
    <col min="12106" max="12290" width="11.42578125" style="21"/>
    <col min="12291" max="12291" width="38" style="21" customWidth="1"/>
    <col min="12292" max="12292" width="36.28515625" style="21" customWidth="1"/>
    <col min="12293" max="12293" width="43" style="21" customWidth="1"/>
    <col min="12294" max="12294" width="54.7109375" style="21" customWidth="1"/>
    <col min="12295" max="12295" width="43" style="21" customWidth="1"/>
    <col min="12296" max="12296" width="19.42578125" style="21" customWidth="1"/>
    <col min="12297" max="12297" width="17.28515625" style="21" customWidth="1"/>
    <col min="12298" max="12298" width="18.28515625" style="21" customWidth="1"/>
    <col min="12299" max="12299" width="17" style="21" customWidth="1"/>
    <col min="12300" max="12300" width="20.5703125" style="21" customWidth="1"/>
    <col min="12301" max="12301" width="12.42578125" style="21" customWidth="1"/>
    <col min="12302" max="12302" width="14.85546875" style="21" customWidth="1"/>
    <col min="12303" max="12304" width="13" style="21" customWidth="1"/>
    <col min="12305" max="12305" width="14.42578125" style="21" customWidth="1"/>
    <col min="12306" max="12306" width="15.7109375" style="21" customWidth="1"/>
    <col min="12307" max="12361" width="11.42578125" style="21" customWidth="1"/>
    <col min="12362" max="12546" width="11.42578125" style="21"/>
    <col min="12547" max="12547" width="38" style="21" customWidth="1"/>
    <col min="12548" max="12548" width="36.28515625" style="21" customWidth="1"/>
    <col min="12549" max="12549" width="43" style="21" customWidth="1"/>
    <col min="12550" max="12550" width="54.7109375" style="21" customWidth="1"/>
    <col min="12551" max="12551" width="43" style="21" customWidth="1"/>
    <col min="12552" max="12552" width="19.42578125" style="21" customWidth="1"/>
    <col min="12553" max="12553" width="17.28515625" style="21" customWidth="1"/>
    <col min="12554" max="12554" width="18.28515625" style="21" customWidth="1"/>
    <col min="12555" max="12555" width="17" style="21" customWidth="1"/>
    <col min="12556" max="12556" width="20.5703125" style="21" customWidth="1"/>
    <col min="12557" max="12557" width="12.42578125" style="21" customWidth="1"/>
    <col min="12558" max="12558" width="14.85546875" style="21" customWidth="1"/>
    <col min="12559" max="12560" width="13" style="21" customWidth="1"/>
    <col min="12561" max="12561" width="14.42578125" style="21" customWidth="1"/>
    <col min="12562" max="12562" width="15.7109375" style="21" customWidth="1"/>
    <col min="12563" max="12617" width="11.42578125" style="21" customWidth="1"/>
    <col min="12618" max="12802" width="11.42578125" style="21"/>
    <col min="12803" max="12803" width="38" style="21" customWidth="1"/>
    <col min="12804" max="12804" width="36.28515625" style="21" customWidth="1"/>
    <col min="12805" max="12805" width="43" style="21" customWidth="1"/>
    <col min="12806" max="12806" width="54.7109375" style="21" customWidth="1"/>
    <col min="12807" max="12807" width="43" style="21" customWidth="1"/>
    <col min="12808" max="12808" width="19.42578125" style="21" customWidth="1"/>
    <col min="12809" max="12809" width="17.28515625" style="21" customWidth="1"/>
    <col min="12810" max="12810" width="18.28515625" style="21" customWidth="1"/>
    <col min="12811" max="12811" width="17" style="21" customWidth="1"/>
    <col min="12812" max="12812" width="20.5703125" style="21" customWidth="1"/>
    <col min="12813" max="12813" width="12.42578125" style="21" customWidth="1"/>
    <col min="12814" max="12814" width="14.85546875" style="21" customWidth="1"/>
    <col min="12815" max="12816" width="13" style="21" customWidth="1"/>
    <col min="12817" max="12817" width="14.42578125" style="21" customWidth="1"/>
    <col min="12818" max="12818" width="15.7109375" style="21" customWidth="1"/>
    <col min="12819" max="12873" width="11.42578125" style="21" customWidth="1"/>
    <col min="12874" max="13058" width="11.42578125" style="21"/>
    <col min="13059" max="13059" width="38" style="21" customWidth="1"/>
    <col min="13060" max="13060" width="36.28515625" style="21" customWidth="1"/>
    <col min="13061" max="13061" width="43" style="21" customWidth="1"/>
    <col min="13062" max="13062" width="54.7109375" style="21" customWidth="1"/>
    <col min="13063" max="13063" width="43" style="21" customWidth="1"/>
    <col min="13064" max="13064" width="19.42578125" style="21" customWidth="1"/>
    <col min="13065" max="13065" width="17.28515625" style="21" customWidth="1"/>
    <col min="13066" max="13066" width="18.28515625" style="21" customWidth="1"/>
    <col min="13067" max="13067" width="17" style="21" customWidth="1"/>
    <col min="13068" max="13068" width="20.5703125" style="21" customWidth="1"/>
    <col min="13069" max="13069" width="12.42578125" style="21" customWidth="1"/>
    <col min="13070" max="13070" width="14.85546875" style="21" customWidth="1"/>
    <col min="13071" max="13072" width="13" style="21" customWidth="1"/>
    <col min="13073" max="13073" width="14.42578125" style="21" customWidth="1"/>
    <col min="13074" max="13074" width="15.7109375" style="21" customWidth="1"/>
    <col min="13075" max="13129" width="11.42578125" style="21" customWidth="1"/>
    <col min="13130" max="13314" width="11.42578125" style="21"/>
    <col min="13315" max="13315" width="38" style="21" customWidth="1"/>
    <col min="13316" max="13316" width="36.28515625" style="21" customWidth="1"/>
    <col min="13317" max="13317" width="43" style="21" customWidth="1"/>
    <col min="13318" max="13318" width="54.7109375" style="21" customWidth="1"/>
    <col min="13319" max="13319" width="43" style="21" customWidth="1"/>
    <col min="13320" max="13320" width="19.42578125" style="21" customWidth="1"/>
    <col min="13321" max="13321" width="17.28515625" style="21" customWidth="1"/>
    <col min="13322" max="13322" width="18.28515625" style="21" customWidth="1"/>
    <col min="13323" max="13323" width="17" style="21" customWidth="1"/>
    <col min="13324" max="13324" width="20.5703125" style="21" customWidth="1"/>
    <col min="13325" max="13325" width="12.42578125" style="21" customWidth="1"/>
    <col min="13326" max="13326" width="14.85546875" style="21" customWidth="1"/>
    <col min="13327" max="13328" width="13" style="21" customWidth="1"/>
    <col min="13329" max="13329" width="14.42578125" style="21" customWidth="1"/>
    <col min="13330" max="13330" width="15.7109375" style="21" customWidth="1"/>
    <col min="13331" max="13385" width="11.42578125" style="21" customWidth="1"/>
    <col min="13386" max="13570" width="11.42578125" style="21"/>
    <col min="13571" max="13571" width="38" style="21" customWidth="1"/>
    <col min="13572" max="13572" width="36.28515625" style="21" customWidth="1"/>
    <col min="13573" max="13573" width="43" style="21" customWidth="1"/>
    <col min="13574" max="13574" width="54.7109375" style="21" customWidth="1"/>
    <col min="13575" max="13575" width="43" style="21" customWidth="1"/>
    <col min="13576" max="13576" width="19.42578125" style="21" customWidth="1"/>
    <col min="13577" max="13577" width="17.28515625" style="21" customWidth="1"/>
    <col min="13578" max="13578" width="18.28515625" style="21" customWidth="1"/>
    <col min="13579" max="13579" width="17" style="21" customWidth="1"/>
    <col min="13580" max="13580" width="20.5703125" style="21" customWidth="1"/>
    <col min="13581" max="13581" width="12.42578125" style="21" customWidth="1"/>
    <col min="13582" max="13582" width="14.85546875" style="21" customWidth="1"/>
    <col min="13583" max="13584" width="13" style="21" customWidth="1"/>
    <col min="13585" max="13585" width="14.42578125" style="21" customWidth="1"/>
    <col min="13586" max="13586" width="15.7109375" style="21" customWidth="1"/>
    <col min="13587" max="13641" width="11.42578125" style="21" customWidth="1"/>
    <col min="13642" max="13826" width="11.42578125" style="21"/>
    <col min="13827" max="13827" width="38" style="21" customWidth="1"/>
    <col min="13828" max="13828" width="36.28515625" style="21" customWidth="1"/>
    <col min="13829" max="13829" width="43" style="21" customWidth="1"/>
    <col min="13830" max="13830" width="54.7109375" style="21" customWidth="1"/>
    <col min="13831" max="13831" width="43" style="21" customWidth="1"/>
    <col min="13832" max="13832" width="19.42578125" style="21" customWidth="1"/>
    <col min="13833" max="13833" width="17.28515625" style="21" customWidth="1"/>
    <col min="13834" max="13834" width="18.28515625" style="21" customWidth="1"/>
    <col min="13835" max="13835" width="17" style="21" customWidth="1"/>
    <col min="13836" max="13836" width="20.5703125" style="21" customWidth="1"/>
    <col min="13837" max="13837" width="12.42578125" style="21" customWidth="1"/>
    <col min="13838" max="13838" width="14.85546875" style="21" customWidth="1"/>
    <col min="13839" max="13840" width="13" style="21" customWidth="1"/>
    <col min="13841" max="13841" width="14.42578125" style="21" customWidth="1"/>
    <col min="13842" max="13842" width="15.7109375" style="21" customWidth="1"/>
    <col min="13843" max="13897" width="11.42578125" style="21" customWidth="1"/>
    <col min="13898" max="14082" width="11.42578125" style="21"/>
    <col min="14083" max="14083" width="38" style="21" customWidth="1"/>
    <col min="14084" max="14084" width="36.28515625" style="21" customWidth="1"/>
    <col min="14085" max="14085" width="43" style="21" customWidth="1"/>
    <col min="14086" max="14086" width="54.7109375" style="21" customWidth="1"/>
    <col min="14087" max="14087" width="43" style="21" customWidth="1"/>
    <col min="14088" max="14088" width="19.42578125" style="21" customWidth="1"/>
    <col min="14089" max="14089" width="17.28515625" style="21" customWidth="1"/>
    <col min="14090" max="14090" width="18.28515625" style="21" customWidth="1"/>
    <col min="14091" max="14091" width="17" style="21" customWidth="1"/>
    <col min="14092" max="14092" width="20.5703125" style="21" customWidth="1"/>
    <col min="14093" max="14093" width="12.42578125" style="21" customWidth="1"/>
    <col min="14094" max="14094" width="14.85546875" style="21" customWidth="1"/>
    <col min="14095" max="14096" width="13" style="21" customWidth="1"/>
    <col min="14097" max="14097" width="14.42578125" style="21" customWidth="1"/>
    <col min="14098" max="14098" width="15.7109375" style="21" customWidth="1"/>
    <col min="14099" max="14153" width="11.42578125" style="21" customWidth="1"/>
    <col min="14154" max="14338" width="11.42578125" style="21"/>
    <col min="14339" max="14339" width="38" style="21" customWidth="1"/>
    <col min="14340" max="14340" width="36.28515625" style="21" customWidth="1"/>
    <col min="14341" max="14341" width="43" style="21" customWidth="1"/>
    <col min="14342" max="14342" width="54.7109375" style="21" customWidth="1"/>
    <col min="14343" max="14343" width="43" style="21" customWidth="1"/>
    <col min="14344" max="14344" width="19.42578125" style="21" customWidth="1"/>
    <col min="14345" max="14345" width="17.28515625" style="21" customWidth="1"/>
    <col min="14346" max="14346" width="18.28515625" style="21" customWidth="1"/>
    <col min="14347" max="14347" width="17" style="21" customWidth="1"/>
    <col min="14348" max="14348" width="20.5703125" style="21" customWidth="1"/>
    <col min="14349" max="14349" width="12.42578125" style="21" customWidth="1"/>
    <col min="14350" max="14350" width="14.85546875" style="21" customWidth="1"/>
    <col min="14351" max="14352" width="13" style="21" customWidth="1"/>
    <col min="14353" max="14353" width="14.42578125" style="21" customWidth="1"/>
    <col min="14354" max="14354" width="15.7109375" style="21" customWidth="1"/>
    <col min="14355" max="14409" width="11.42578125" style="21" customWidth="1"/>
    <col min="14410" max="14594" width="11.42578125" style="21"/>
    <col min="14595" max="14595" width="38" style="21" customWidth="1"/>
    <col min="14596" max="14596" width="36.28515625" style="21" customWidth="1"/>
    <col min="14597" max="14597" width="43" style="21" customWidth="1"/>
    <col min="14598" max="14598" width="54.7109375" style="21" customWidth="1"/>
    <col min="14599" max="14599" width="43" style="21" customWidth="1"/>
    <col min="14600" max="14600" width="19.42578125" style="21" customWidth="1"/>
    <col min="14601" max="14601" width="17.28515625" style="21" customWidth="1"/>
    <col min="14602" max="14602" width="18.28515625" style="21" customWidth="1"/>
    <col min="14603" max="14603" width="17" style="21" customWidth="1"/>
    <col min="14604" max="14604" width="20.5703125" style="21" customWidth="1"/>
    <col min="14605" max="14605" width="12.42578125" style="21" customWidth="1"/>
    <col min="14606" max="14606" width="14.85546875" style="21" customWidth="1"/>
    <col min="14607" max="14608" width="13" style="21" customWidth="1"/>
    <col min="14609" max="14609" width="14.42578125" style="21" customWidth="1"/>
    <col min="14610" max="14610" width="15.7109375" style="21" customWidth="1"/>
    <col min="14611" max="14665" width="11.42578125" style="21" customWidth="1"/>
    <col min="14666" max="14850" width="11.42578125" style="21"/>
    <col min="14851" max="14851" width="38" style="21" customWidth="1"/>
    <col min="14852" max="14852" width="36.28515625" style="21" customWidth="1"/>
    <col min="14853" max="14853" width="43" style="21" customWidth="1"/>
    <col min="14854" max="14854" width="54.7109375" style="21" customWidth="1"/>
    <col min="14855" max="14855" width="43" style="21" customWidth="1"/>
    <col min="14856" max="14856" width="19.42578125" style="21" customWidth="1"/>
    <col min="14857" max="14857" width="17.28515625" style="21" customWidth="1"/>
    <col min="14858" max="14858" width="18.28515625" style="21" customWidth="1"/>
    <col min="14859" max="14859" width="17" style="21" customWidth="1"/>
    <col min="14860" max="14860" width="20.5703125" style="21" customWidth="1"/>
    <col min="14861" max="14861" width="12.42578125" style="21" customWidth="1"/>
    <col min="14862" max="14862" width="14.85546875" style="21" customWidth="1"/>
    <col min="14863" max="14864" width="13" style="21" customWidth="1"/>
    <col min="14865" max="14865" width="14.42578125" style="21" customWidth="1"/>
    <col min="14866" max="14866" width="15.7109375" style="21" customWidth="1"/>
    <col min="14867" max="14921" width="11.42578125" style="21" customWidth="1"/>
    <col min="14922" max="15106" width="11.42578125" style="21"/>
    <col min="15107" max="15107" width="38" style="21" customWidth="1"/>
    <col min="15108" max="15108" width="36.28515625" style="21" customWidth="1"/>
    <col min="15109" max="15109" width="43" style="21" customWidth="1"/>
    <col min="15110" max="15110" width="54.7109375" style="21" customWidth="1"/>
    <col min="15111" max="15111" width="43" style="21" customWidth="1"/>
    <col min="15112" max="15112" width="19.42578125" style="21" customWidth="1"/>
    <col min="15113" max="15113" width="17.28515625" style="21" customWidth="1"/>
    <col min="15114" max="15114" width="18.28515625" style="21" customWidth="1"/>
    <col min="15115" max="15115" width="17" style="21" customWidth="1"/>
    <col min="15116" max="15116" width="20.5703125" style="21" customWidth="1"/>
    <col min="15117" max="15117" width="12.42578125" style="21" customWidth="1"/>
    <col min="15118" max="15118" width="14.85546875" style="21" customWidth="1"/>
    <col min="15119" max="15120" width="13" style="21" customWidth="1"/>
    <col min="15121" max="15121" width="14.42578125" style="21" customWidth="1"/>
    <col min="15122" max="15122" width="15.7109375" style="21" customWidth="1"/>
    <col min="15123" max="15177" width="11.42578125" style="21" customWidth="1"/>
    <col min="15178" max="15362" width="11.42578125" style="21"/>
    <col min="15363" max="15363" width="38" style="21" customWidth="1"/>
    <col min="15364" max="15364" width="36.28515625" style="21" customWidth="1"/>
    <col min="15365" max="15365" width="43" style="21" customWidth="1"/>
    <col min="15366" max="15366" width="54.7109375" style="21" customWidth="1"/>
    <col min="15367" max="15367" width="43" style="21" customWidth="1"/>
    <col min="15368" max="15368" width="19.42578125" style="21" customWidth="1"/>
    <col min="15369" max="15369" width="17.28515625" style="21" customWidth="1"/>
    <col min="15370" max="15370" width="18.28515625" style="21" customWidth="1"/>
    <col min="15371" max="15371" width="17" style="21" customWidth="1"/>
    <col min="15372" max="15372" width="20.5703125" style="21" customWidth="1"/>
    <col min="15373" max="15373" width="12.42578125" style="21" customWidth="1"/>
    <col min="15374" max="15374" width="14.85546875" style="21" customWidth="1"/>
    <col min="15375" max="15376" width="13" style="21" customWidth="1"/>
    <col min="15377" max="15377" width="14.42578125" style="21" customWidth="1"/>
    <col min="15378" max="15378" width="15.7109375" style="21" customWidth="1"/>
    <col min="15379" max="15433" width="11.42578125" style="21" customWidth="1"/>
    <col min="15434" max="15618" width="11.42578125" style="21"/>
    <col min="15619" max="15619" width="38" style="21" customWidth="1"/>
    <col min="15620" max="15620" width="36.28515625" style="21" customWidth="1"/>
    <col min="15621" max="15621" width="43" style="21" customWidth="1"/>
    <col min="15622" max="15622" width="54.7109375" style="21" customWidth="1"/>
    <col min="15623" max="15623" width="43" style="21" customWidth="1"/>
    <col min="15624" max="15624" width="19.42578125" style="21" customWidth="1"/>
    <col min="15625" max="15625" width="17.28515625" style="21" customWidth="1"/>
    <col min="15626" max="15626" width="18.28515625" style="21" customWidth="1"/>
    <col min="15627" max="15627" width="17" style="21" customWidth="1"/>
    <col min="15628" max="15628" width="20.5703125" style="21" customWidth="1"/>
    <col min="15629" max="15629" width="12.42578125" style="21" customWidth="1"/>
    <col min="15630" max="15630" width="14.85546875" style="21" customWidth="1"/>
    <col min="15631" max="15632" width="13" style="21" customWidth="1"/>
    <col min="15633" max="15633" width="14.42578125" style="21" customWidth="1"/>
    <col min="15634" max="15634" width="15.7109375" style="21" customWidth="1"/>
    <col min="15635" max="15689" width="11.42578125" style="21" customWidth="1"/>
    <col min="15690" max="15874" width="11.42578125" style="21"/>
    <col min="15875" max="15875" width="38" style="21" customWidth="1"/>
    <col min="15876" max="15876" width="36.28515625" style="21" customWidth="1"/>
    <col min="15877" max="15877" width="43" style="21" customWidth="1"/>
    <col min="15878" max="15878" width="54.7109375" style="21" customWidth="1"/>
    <col min="15879" max="15879" width="43" style="21" customWidth="1"/>
    <col min="15880" max="15880" width="19.42578125" style="21" customWidth="1"/>
    <col min="15881" max="15881" width="17.28515625" style="21" customWidth="1"/>
    <col min="15882" max="15882" width="18.28515625" style="21" customWidth="1"/>
    <col min="15883" max="15883" width="17" style="21" customWidth="1"/>
    <col min="15884" max="15884" width="20.5703125" style="21" customWidth="1"/>
    <col min="15885" max="15885" width="12.42578125" style="21" customWidth="1"/>
    <col min="15886" max="15886" width="14.85546875" style="21" customWidth="1"/>
    <col min="15887" max="15888" width="13" style="21" customWidth="1"/>
    <col min="15889" max="15889" width="14.42578125" style="21" customWidth="1"/>
    <col min="15890" max="15890" width="15.7109375" style="21" customWidth="1"/>
    <col min="15891" max="15945" width="11.42578125" style="21" customWidth="1"/>
    <col min="15946" max="16130" width="11.42578125" style="21"/>
    <col min="16131" max="16131" width="38" style="21" customWidth="1"/>
    <col min="16132" max="16132" width="36.28515625" style="21" customWidth="1"/>
    <col min="16133" max="16133" width="43" style="21" customWidth="1"/>
    <col min="16134" max="16134" width="54.7109375" style="21" customWidth="1"/>
    <col min="16135" max="16135" width="43" style="21" customWidth="1"/>
    <col min="16136" max="16136" width="19.42578125" style="21" customWidth="1"/>
    <col min="16137" max="16137" width="17.28515625" style="21" customWidth="1"/>
    <col min="16138" max="16138" width="18.28515625" style="21" customWidth="1"/>
    <col min="16139" max="16139" width="17" style="21" customWidth="1"/>
    <col min="16140" max="16140" width="20.5703125" style="21" customWidth="1"/>
    <col min="16141" max="16141" width="12.42578125" style="21" customWidth="1"/>
    <col min="16142" max="16142" width="14.85546875" style="21" customWidth="1"/>
    <col min="16143" max="16144" width="13" style="21" customWidth="1"/>
    <col min="16145" max="16145" width="14.42578125" style="21" customWidth="1"/>
    <col min="16146" max="16146" width="15.7109375" style="21" customWidth="1"/>
    <col min="16147" max="16201" width="11.42578125" style="21" customWidth="1"/>
    <col min="16202" max="16380" width="11.42578125" style="21"/>
    <col min="16381" max="16382" width="11.42578125" style="21" customWidth="1"/>
    <col min="16383" max="16384" width="11.42578125" style="21"/>
  </cols>
  <sheetData>
    <row r="1" spans="1:73" ht="18.75" customHeight="1" x14ac:dyDescent="0.25">
      <c r="A1" s="346" t="s">
        <v>88</v>
      </c>
      <c r="B1" s="347"/>
      <c r="C1" s="347"/>
      <c r="D1" s="347"/>
      <c r="E1" s="347"/>
      <c r="F1" s="347"/>
      <c r="G1" s="347"/>
      <c r="H1" s="347"/>
      <c r="I1" s="347"/>
      <c r="J1" s="347"/>
      <c r="K1" s="347"/>
      <c r="L1" s="347"/>
      <c r="M1" s="347"/>
      <c r="N1" s="348"/>
      <c r="O1" s="56"/>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25">
      <c r="A2" s="349"/>
      <c r="B2" s="350"/>
      <c r="C2" s="350"/>
      <c r="D2" s="350"/>
      <c r="E2" s="350"/>
      <c r="F2" s="350"/>
      <c r="G2" s="350"/>
      <c r="H2" s="350"/>
      <c r="I2" s="350"/>
      <c r="J2" s="350"/>
      <c r="K2" s="350"/>
      <c r="L2" s="350"/>
      <c r="M2" s="350"/>
      <c r="N2" s="351"/>
      <c r="O2" s="56"/>
      <c r="P2" s="19"/>
      <c r="S2" s="22"/>
      <c r="T2" s="22"/>
      <c r="U2" s="22"/>
      <c r="V2" s="22"/>
      <c r="W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M2" s="22"/>
      <c r="BN2" s="22"/>
      <c r="BO2" s="22"/>
      <c r="BP2" s="22"/>
      <c r="BQ2" s="22"/>
      <c r="BR2" s="22"/>
      <c r="BS2" s="27"/>
      <c r="BT2" s="27"/>
      <c r="BU2" s="27"/>
    </row>
    <row r="3" spans="1:73" ht="18.75" customHeight="1" x14ac:dyDescent="0.25">
      <c r="A3" s="352"/>
      <c r="B3" s="353"/>
      <c r="C3" s="353"/>
      <c r="D3" s="353"/>
      <c r="E3" s="353"/>
      <c r="F3" s="353"/>
      <c r="G3" s="353"/>
      <c r="H3" s="353"/>
      <c r="I3" s="353"/>
      <c r="J3" s="353"/>
      <c r="K3" s="353"/>
      <c r="L3" s="353"/>
      <c r="M3" s="353"/>
      <c r="N3" s="354"/>
      <c r="O3" s="56"/>
      <c r="P3" s="19"/>
      <c r="Q3" s="345"/>
      <c r="R3" s="345"/>
      <c r="S3" s="345"/>
      <c r="T3" s="345"/>
      <c r="U3" s="345"/>
      <c r="V3" s="345"/>
      <c r="W3" s="345"/>
    </row>
    <row r="5" spans="1:73" ht="39.75" customHeight="1" thickBot="1" x14ac:dyDescent="0.3">
      <c r="R5" s="78"/>
    </row>
    <row r="6" spans="1:73" ht="39.75" customHeight="1" x14ac:dyDescent="0.25">
      <c r="A6" s="355" t="s">
        <v>89</v>
      </c>
      <c r="B6" s="356"/>
      <c r="C6" s="356"/>
      <c r="D6" s="356" t="s">
        <v>90</v>
      </c>
      <c r="E6" s="356"/>
      <c r="F6" s="356"/>
      <c r="G6" s="356"/>
      <c r="H6" s="362" t="s">
        <v>91</v>
      </c>
      <c r="I6" s="363"/>
      <c r="J6" s="363"/>
      <c r="K6" s="364"/>
      <c r="L6" s="356" t="s">
        <v>92</v>
      </c>
      <c r="M6" s="356" t="s">
        <v>93</v>
      </c>
      <c r="N6" s="358" t="s">
        <v>94</v>
      </c>
      <c r="R6" s="78"/>
    </row>
    <row r="7" spans="1:73" ht="171.75" customHeight="1" thickBot="1" x14ac:dyDescent="0.3">
      <c r="A7" s="39" t="s">
        <v>95</v>
      </c>
      <c r="B7" s="248" t="s">
        <v>96</v>
      </c>
      <c r="C7" s="248" t="s">
        <v>97</v>
      </c>
      <c r="D7" s="248" t="s">
        <v>98</v>
      </c>
      <c r="E7" s="248" t="s">
        <v>99</v>
      </c>
      <c r="F7" s="249" t="s">
        <v>100</v>
      </c>
      <c r="G7" s="249" t="s">
        <v>101</v>
      </c>
      <c r="H7" s="360" t="s">
        <v>102</v>
      </c>
      <c r="I7" s="361"/>
      <c r="J7" s="360" t="s">
        <v>103</v>
      </c>
      <c r="K7" s="361"/>
      <c r="L7" s="357"/>
      <c r="M7" s="357"/>
      <c r="N7" s="359"/>
      <c r="O7" s="240"/>
    </row>
    <row r="8" spans="1:73" ht="72.599999999999994" customHeight="1" x14ac:dyDescent="0.25">
      <c r="A8" s="331" t="s">
        <v>104</v>
      </c>
      <c r="B8" s="342" t="s">
        <v>105</v>
      </c>
      <c r="C8" s="342" t="s">
        <v>106</v>
      </c>
      <c r="D8" s="342" t="s">
        <v>107</v>
      </c>
      <c r="E8" s="342" t="s">
        <v>108</v>
      </c>
      <c r="F8" s="208" t="s">
        <v>109</v>
      </c>
      <c r="G8" s="208" t="s">
        <v>110</v>
      </c>
      <c r="H8" s="368" t="s">
        <v>28</v>
      </c>
      <c r="I8" s="330">
        <v>0.2</v>
      </c>
      <c r="J8" s="340" t="s">
        <v>80</v>
      </c>
      <c r="K8" s="330" t="s">
        <v>53</v>
      </c>
      <c r="L8" s="330" t="s">
        <v>27</v>
      </c>
      <c r="M8" s="337" t="s">
        <v>53</v>
      </c>
      <c r="N8" s="327" t="s">
        <v>53</v>
      </c>
      <c r="O8" s="55"/>
    </row>
    <row r="9" spans="1:73" ht="28.5" x14ac:dyDescent="0.25">
      <c r="A9" s="332"/>
      <c r="B9" s="311"/>
      <c r="C9" s="311"/>
      <c r="D9" s="311"/>
      <c r="E9" s="311"/>
      <c r="F9" s="95"/>
      <c r="G9" s="239" t="s">
        <v>111</v>
      </c>
      <c r="H9" s="311"/>
      <c r="I9" s="314"/>
      <c r="J9" s="314"/>
      <c r="K9" s="314"/>
      <c r="L9" s="314"/>
      <c r="M9" s="338"/>
      <c r="N9" s="328"/>
      <c r="O9" s="55"/>
    </row>
    <row r="10" spans="1:73" ht="28.5" x14ac:dyDescent="0.25">
      <c r="A10" s="332"/>
      <c r="B10" s="311"/>
      <c r="C10" s="311"/>
      <c r="D10" s="311"/>
      <c r="E10" s="311"/>
      <c r="F10" s="95"/>
      <c r="G10" s="238" t="s">
        <v>112</v>
      </c>
      <c r="H10" s="311"/>
      <c r="I10" s="314"/>
      <c r="J10" s="314"/>
      <c r="K10" s="314"/>
      <c r="L10" s="314"/>
      <c r="M10" s="338"/>
      <c r="N10" s="328"/>
      <c r="O10" s="55"/>
    </row>
    <row r="11" spans="1:73" ht="15" x14ac:dyDescent="0.25">
      <c r="A11" s="332"/>
      <c r="B11" s="311"/>
      <c r="C11" s="311"/>
      <c r="D11" s="311"/>
      <c r="E11" s="311"/>
      <c r="F11" s="95"/>
      <c r="G11" s="123"/>
      <c r="H11" s="311"/>
      <c r="I11" s="314"/>
      <c r="J11" s="314"/>
      <c r="K11" s="314"/>
      <c r="L11" s="314"/>
      <c r="M11" s="338"/>
      <c r="N11" s="328"/>
      <c r="O11" s="55"/>
    </row>
    <row r="12" spans="1:73" ht="15" x14ac:dyDescent="0.25">
      <c r="A12" s="332"/>
      <c r="B12" s="311"/>
      <c r="C12" s="311"/>
      <c r="D12" s="311"/>
      <c r="E12" s="311"/>
      <c r="F12" s="95"/>
      <c r="G12" s="123"/>
      <c r="H12" s="311"/>
      <c r="I12" s="314"/>
      <c r="J12" s="314"/>
      <c r="K12" s="314"/>
      <c r="L12" s="314"/>
      <c r="M12" s="338"/>
      <c r="N12" s="328"/>
      <c r="O12" s="55"/>
    </row>
    <row r="13" spans="1:73" ht="15.95" customHeight="1" x14ac:dyDescent="0.25">
      <c r="A13" s="332"/>
      <c r="B13" s="311"/>
      <c r="C13" s="311"/>
      <c r="D13" s="311"/>
      <c r="E13" s="311"/>
      <c r="F13" s="95"/>
      <c r="G13" s="123"/>
      <c r="H13" s="311"/>
      <c r="I13" s="314"/>
      <c r="J13" s="314"/>
      <c r="K13" s="314"/>
      <c r="L13" s="314"/>
      <c r="M13" s="338"/>
      <c r="N13" s="328"/>
      <c r="O13" s="55"/>
    </row>
    <row r="14" spans="1:73" ht="15" x14ac:dyDescent="0.25">
      <c r="A14" s="332"/>
      <c r="B14" s="311"/>
      <c r="C14" s="311"/>
      <c r="D14" s="311"/>
      <c r="E14" s="311"/>
      <c r="F14" s="95"/>
      <c r="G14" s="123"/>
      <c r="H14" s="311"/>
      <c r="I14" s="314"/>
      <c r="J14" s="314"/>
      <c r="K14" s="314"/>
      <c r="L14" s="314"/>
      <c r="M14" s="338"/>
      <c r="N14" s="328"/>
      <c r="O14" s="55"/>
    </row>
    <row r="15" spans="1:73" ht="15" x14ac:dyDescent="0.25">
      <c r="A15" s="332"/>
      <c r="B15" s="311"/>
      <c r="C15" s="311"/>
      <c r="D15" s="311"/>
      <c r="E15" s="311"/>
      <c r="F15" s="95"/>
      <c r="G15" s="123"/>
      <c r="H15" s="311"/>
      <c r="I15" s="314"/>
      <c r="J15" s="314"/>
      <c r="K15" s="314"/>
      <c r="L15" s="314"/>
      <c r="M15" s="338"/>
      <c r="N15" s="328"/>
      <c r="O15" s="55"/>
    </row>
    <row r="16" spans="1:73" ht="15" x14ac:dyDescent="0.25">
      <c r="A16" s="332"/>
      <c r="B16" s="311"/>
      <c r="C16" s="311"/>
      <c r="D16" s="311"/>
      <c r="E16" s="311"/>
      <c r="F16" s="95"/>
      <c r="G16" s="123"/>
      <c r="H16" s="311"/>
      <c r="I16" s="314"/>
      <c r="J16" s="314"/>
      <c r="K16" s="314"/>
      <c r="L16" s="314"/>
      <c r="M16" s="338"/>
      <c r="N16" s="328"/>
      <c r="O16" s="55"/>
    </row>
    <row r="17" spans="1:25" ht="15.75" thickBot="1" x14ac:dyDescent="0.3">
      <c r="A17" s="333"/>
      <c r="B17" s="343"/>
      <c r="C17" s="343"/>
      <c r="D17" s="343"/>
      <c r="E17" s="343"/>
      <c r="F17" s="129"/>
      <c r="G17" s="134"/>
      <c r="H17" s="343"/>
      <c r="I17" s="315"/>
      <c r="J17" s="315"/>
      <c r="K17" s="315"/>
      <c r="L17" s="315"/>
      <c r="M17" s="339"/>
      <c r="N17" s="329"/>
      <c r="O17" s="55"/>
    </row>
    <row r="18" spans="1:25" ht="14.45" hidden="1" customHeight="1" x14ac:dyDescent="0.25">
      <c r="A18" s="372"/>
      <c r="B18" s="324"/>
      <c r="C18" s="324"/>
      <c r="D18" s="323"/>
      <c r="E18" s="323"/>
      <c r="G18" s="124"/>
      <c r="H18" s="313" t="s">
        <v>113</v>
      </c>
      <c r="I18" s="320" t="e">
        <f>VLOOKUP(H18,Probabilidad!$C$4:$D$8,2,0)</f>
        <v>#N/A</v>
      </c>
      <c r="J18" s="313" t="s">
        <v>84</v>
      </c>
      <c r="K18" s="320" t="str">
        <f>VLOOKUP(J18,'Impacto Corrupción'!$C$5:$F$7,3,0)</f>
        <v>Catastrófico</v>
      </c>
      <c r="L18" s="320" t="e">
        <f>VLOOKUP('Identificación de Riesgos'!I18:I27,Probabilidad!$A$4:$B$8,2,0)</f>
        <v>#N/A</v>
      </c>
      <c r="M18" s="341" t="str">
        <f t="shared" ref="M18" si="0">K18</f>
        <v>Catastrófico</v>
      </c>
      <c r="N18" s="321" t="e">
        <f>VLOOKUP(L18,$R$63:$W$67,MATCH(M18,$R$62:$U$62,0),0)</f>
        <v>#N/A</v>
      </c>
      <c r="O18" s="55"/>
      <c r="P18"/>
      <c r="Q18"/>
      <c r="R18"/>
      <c r="S18"/>
      <c r="T18"/>
      <c r="U18"/>
      <c r="V18"/>
      <c r="W18"/>
      <c r="X18"/>
      <c r="Y18"/>
    </row>
    <row r="19" spans="1:25" ht="15" hidden="1" customHeight="1" x14ac:dyDescent="0.25">
      <c r="A19" s="373"/>
      <c r="B19" s="325"/>
      <c r="C19" s="325"/>
      <c r="D19" s="323"/>
      <c r="E19" s="323"/>
      <c r="F19" s="95"/>
      <c r="G19" s="123"/>
      <c r="H19" s="314"/>
      <c r="I19" s="314"/>
      <c r="J19" s="314"/>
      <c r="K19" s="314"/>
      <c r="L19" s="314"/>
      <c r="M19" s="311"/>
      <c r="N19" s="317"/>
      <c r="O19" s="55"/>
      <c r="P19"/>
      <c r="Q19"/>
      <c r="R19"/>
      <c r="S19"/>
      <c r="T19"/>
      <c r="U19"/>
      <c r="V19"/>
      <c r="W19"/>
      <c r="X19"/>
      <c r="Y19"/>
    </row>
    <row r="20" spans="1:25" ht="15" hidden="1" customHeight="1" x14ac:dyDescent="0.25">
      <c r="A20" s="373"/>
      <c r="B20" s="325"/>
      <c r="C20" s="325"/>
      <c r="D20" s="323"/>
      <c r="E20" s="323"/>
      <c r="F20" s="95"/>
      <c r="G20" s="123"/>
      <c r="H20" s="314"/>
      <c r="I20" s="314"/>
      <c r="J20" s="314"/>
      <c r="K20" s="314"/>
      <c r="L20" s="314"/>
      <c r="M20" s="311"/>
      <c r="N20" s="317"/>
      <c r="O20" s="55"/>
      <c r="P20"/>
      <c r="Q20"/>
      <c r="R20"/>
      <c r="S20"/>
      <c r="T20"/>
      <c r="U20"/>
      <c r="V20"/>
      <c r="W20"/>
      <c r="X20"/>
      <c r="Y20"/>
    </row>
    <row r="21" spans="1:25" ht="15" hidden="1" customHeight="1" x14ac:dyDescent="0.25">
      <c r="A21" s="373"/>
      <c r="B21" s="325"/>
      <c r="C21" s="325"/>
      <c r="D21" s="323"/>
      <c r="E21" s="323"/>
      <c r="F21" s="95"/>
      <c r="G21" s="123"/>
      <c r="H21" s="314"/>
      <c r="I21" s="314"/>
      <c r="J21" s="314"/>
      <c r="K21" s="314"/>
      <c r="L21" s="314"/>
      <c r="M21" s="311"/>
      <c r="N21" s="317"/>
      <c r="O21" s="55"/>
      <c r="P21"/>
      <c r="Q21"/>
      <c r="R21"/>
      <c r="S21"/>
      <c r="T21"/>
      <c r="U21"/>
      <c r="V21"/>
      <c r="W21"/>
      <c r="X21"/>
      <c r="Y21"/>
    </row>
    <row r="22" spans="1:25" ht="15.75" hidden="1" customHeight="1" thickBot="1" x14ac:dyDescent="0.3">
      <c r="A22" s="373"/>
      <c r="B22" s="325"/>
      <c r="C22" s="325"/>
      <c r="D22" s="323"/>
      <c r="E22" s="323"/>
      <c r="F22" s="95"/>
      <c r="G22" s="123"/>
      <c r="H22" s="314"/>
      <c r="I22" s="314"/>
      <c r="J22" s="314"/>
      <c r="K22" s="314"/>
      <c r="L22" s="314"/>
      <c r="M22" s="311"/>
      <c r="N22" s="317"/>
      <c r="O22" s="55"/>
      <c r="P22"/>
      <c r="Q22"/>
      <c r="R22"/>
      <c r="S22"/>
      <c r="T22"/>
      <c r="U22"/>
      <c r="V22"/>
      <c r="W22"/>
      <c r="X22"/>
      <c r="Y22"/>
    </row>
    <row r="23" spans="1:25" ht="15.95" hidden="1" customHeight="1" x14ac:dyDescent="0.25">
      <c r="A23" s="373"/>
      <c r="B23" s="325"/>
      <c r="C23" s="325"/>
      <c r="D23" s="323"/>
      <c r="E23" s="323"/>
      <c r="F23" s="95"/>
      <c r="G23" s="123"/>
      <c r="H23" s="314"/>
      <c r="I23" s="314"/>
      <c r="J23" s="314"/>
      <c r="K23" s="314"/>
      <c r="L23" s="314"/>
      <c r="M23" s="311"/>
      <c r="N23" s="317"/>
      <c r="O23" s="55"/>
      <c r="P23"/>
      <c r="Q23"/>
      <c r="R23"/>
      <c r="S23"/>
      <c r="T23"/>
      <c r="U23"/>
      <c r="V23"/>
      <c r="W23"/>
      <c r="X23"/>
      <c r="Y23"/>
    </row>
    <row r="24" spans="1:25" ht="15" hidden="1" customHeight="1" x14ac:dyDescent="0.25">
      <c r="A24" s="373"/>
      <c r="B24" s="325"/>
      <c r="C24" s="325"/>
      <c r="D24" s="323"/>
      <c r="E24" s="323"/>
      <c r="F24" s="95"/>
      <c r="G24" s="123"/>
      <c r="H24" s="314"/>
      <c r="I24" s="314"/>
      <c r="J24" s="314"/>
      <c r="K24" s="314"/>
      <c r="L24" s="314"/>
      <c r="M24" s="311"/>
      <c r="N24" s="317"/>
      <c r="O24" s="55"/>
      <c r="P24"/>
      <c r="Q24"/>
      <c r="R24"/>
      <c r="S24"/>
      <c r="T24"/>
      <c r="U24"/>
      <c r="V24"/>
      <c r="W24"/>
      <c r="X24"/>
      <c r="Y24"/>
    </row>
    <row r="25" spans="1:25" ht="15.75" hidden="1" customHeight="1" thickBot="1" x14ac:dyDescent="0.3">
      <c r="A25" s="373"/>
      <c r="B25" s="325"/>
      <c r="C25" s="325"/>
      <c r="D25" s="323"/>
      <c r="E25" s="323"/>
      <c r="F25" s="95"/>
      <c r="G25" s="123"/>
      <c r="H25" s="314"/>
      <c r="I25" s="314"/>
      <c r="J25" s="314"/>
      <c r="K25" s="314"/>
      <c r="L25" s="314"/>
      <c r="M25" s="311"/>
      <c r="N25" s="317"/>
      <c r="O25" s="55"/>
      <c r="P25"/>
      <c r="Q25"/>
      <c r="R25"/>
      <c r="S25"/>
      <c r="T25"/>
      <c r="U25"/>
      <c r="V25"/>
      <c r="W25"/>
      <c r="X25"/>
      <c r="Y25"/>
    </row>
    <row r="26" spans="1:25" ht="15" hidden="1" x14ac:dyDescent="0.25">
      <c r="A26" s="373"/>
      <c r="B26" s="325"/>
      <c r="C26" s="325"/>
      <c r="D26" s="323"/>
      <c r="E26" s="323"/>
      <c r="F26" s="95"/>
      <c r="G26" s="123"/>
      <c r="H26" s="314"/>
      <c r="I26" s="314"/>
      <c r="J26" s="314"/>
      <c r="K26" s="314"/>
      <c r="L26" s="314"/>
      <c r="M26" s="311"/>
      <c r="N26" s="317"/>
      <c r="O26" s="55"/>
      <c r="P26"/>
      <c r="Q26"/>
      <c r="R26"/>
      <c r="S26"/>
      <c r="T26"/>
      <c r="U26"/>
      <c r="V26"/>
      <c r="W26"/>
      <c r="X26"/>
      <c r="Y26"/>
    </row>
    <row r="27" spans="1:25" ht="15.75" hidden="1" thickBot="1" x14ac:dyDescent="0.3">
      <c r="A27" s="374"/>
      <c r="B27" s="335"/>
      <c r="C27" s="335"/>
      <c r="D27" s="344"/>
      <c r="E27" s="344"/>
      <c r="F27" s="129"/>
      <c r="G27" s="134"/>
      <c r="H27" s="315"/>
      <c r="I27" s="315"/>
      <c r="J27" s="315"/>
      <c r="K27" s="315"/>
      <c r="L27" s="315"/>
      <c r="M27" s="312"/>
      <c r="N27" s="322"/>
      <c r="O27" s="55"/>
      <c r="P27"/>
      <c r="Q27"/>
      <c r="R27"/>
      <c r="S27"/>
      <c r="T27"/>
      <c r="U27"/>
      <c r="V27"/>
      <c r="W27"/>
      <c r="X27"/>
      <c r="Y27"/>
    </row>
    <row r="28" spans="1:25" ht="14.45" hidden="1" customHeight="1" x14ac:dyDescent="0.25">
      <c r="A28" s="372"/>
      <c r="B28" s="324"/>
      <c r="C28" s="324"/>
      <c r="D28" s="323"/>
      <c r="E28" s="323"/>
      <c r="G28" s="124"/>
      <c r="H28" s="313" t="s">
        <v>114</v>
      </c>
      <c r="I28" s="320" t="e">
        <f>VLOOKUP(H28,Probabilidad!$C$4:$D$8,2,0)</f>
        <v>#N/A</v>
      </c>
      <c r="J28" s="313" t="s">
        <v>82</v>
      </c>
      <c r="K28" s="320" t="str">
        <f>VLOOKUP(J28,'Impacto Corrupción'!$C$5:$F$7,3,0)</f>
        <v>Mayor</v>
      </c>
      <c r="L28" s="320" t="e">
        <f>VLOOKUP('Identificación de Riesgos'!I28:I37,Probabilidad!$A$4:$B$8,2,0)</f>
        <v>#N/A</v>
      </c>
      <c r="M28" s="310" t="str">
        <f t="shared" ref="M28" si="1">K28</f>
        <v>Mayor</v>
      </c>
      <c r="N28" s="316" t="e">
        <f>VLOOKUP(L28,$R$63:$W$67,MATCH(M28,$R$62:$U$62,0),0)</f>
        <v>#N/A</v>
      </c>
      <c r="O28" s="55"/>
      <c r="P28"/>
      <c r="Q28"/>
      <c r="R28"/>
      <c r="S28"/>
      <c r="T28"/>
      <c r="U28"/>
      <c r="V28"/>
      <c r="W28"/>
      <c r="X28"/>
      <c r="Y28"/>
    </row>
    <row r="29" spans="1:25" ht="15" hidden="1" x14ac:dyDescent="0.25">
      <c r="A29" s="373"/>
      <c r="B29" s="325"/>
      <c r="C29" s="325"/>
      <c r="D29" s="323"/>
      <c r="E29" s="323"/>
      <c r="F29" s="95"/>
      <c r="G29" s="123"/>
      <c r="H29" s="314"/>
      <c r="I29" s="314"/>
      <c r="J29" s="314"/>
      <c r="K29" s="314"/>
      <c r="L29" s="314"/>
      <c r="M29" s="311"/>
      <c r="N29" s="317"/>
      <c r="O29" s="55"/>
      <c r="P29"/>
      <c r="Q29"/>
      <c r="R29"/>
      <c r="S29"/>
      <c r="T29"/>
      <c r="U29"/>
      <c r="V29"/>
      <c r="W29"/>
      <c r="X29"/>
      <c r="Y29"/>
    </row>
    <row r="30" spans="1:25" ht="15" hidden="1" x14ac:dyDescent="0.25">
      <c r="A30" s="373"/>
      <c r="B30" s="325"/>
      <c r="C30" s="325"/>
      <c r="D30" s="323"/>
      <c r="E30" s="323"/>
      <c r="F30" s="95"/>
      <c r="G30" s="123"/>
      <c r="H30" s="314"/>
      <c r="I30" s="314"/>
      <c r="J30" s="314"/>
      <c r="K30" s="314"/>
      <c r="L30" s="314"/>
      <c r="M30" s="311"/>
      <c r="N30" s="317"/>
      <c r="O30" s="55"/>
      <c r="P30"/>
      <c r="Q30"/>
      <c r="R30"/>
      <c r="S30"/>
      <c r="T30"/>
      <c r="U30"/>
      <c r="V30"/>
      <c r="W30"/>
      <c r="X30"/>
      <c r="Y30"/>
    </row>
    <row r="31" spans="1:25" ht="15" hidden="1" x14ac:dyDescent="0.25">
      <c r="A31" s="373"/>
      <c r="B31" s="325"/>
      <c r="C31" s="325"/>
      <c r="D31" s="323"/>
      <c r="E31" s="323"/>
      <c r="F31" s="95"/>
      <c r="G31" s="123"/>
      <c r="H31" s="314"/>
      <c r="I31" s="314"/>
      <c r="J31" s="314"/>
      <c r="K31" s="314"/>
      <c r="L31" s="314"/>
      <c r="M31" s="311"/>
      <c r="N31" s="317"/>
      <c r="O31" s="55"/>
      <c r="P31"/>
      <c r="Q31"/>
      <c r="R31"/>
      <c r="S31"/>
      <c r="T31"/>
      <c r="U31"/>
      <c r="V31"/>
      <c r="W31"/>
      <c r="X31"/>
      <c r="Y31"/>
    </row>
    <row r="32" spans="1:25" ht="15" hidden="1" x14ac:dyDescent="0.25">
      <c r="A32" s="373"/>
      <c r="B32" s="325"/>
      <c r="C32" s="325"/>
      <c r="D32" s="323"/>
      <c r="E32" s="323"/>
      <c r="F32" s="95"/>
      <c r="G32" s="123"/>
      <c r="H32" s="314"/>
      <c r="I32" s="314"/>
      <c r="J32" s="314"/>
      <c r="K32" s="314"/>
      <c r="L32" s="314"/>
      <c r="M32" s="311"/>
      <c r="N32" s="317"/>
      <c r="O32" s="55"/>
      <c r="P32"/>
      <c r="Q32"/>
      <c r="R32"/>
      <c r="S32"/>
      <c r="T32"/>
      <c r="U32"/>
      <c r="V32"/>
      <c r="W32"/>
      <c r="X32"/>
      <c r="Y32"/>
    </row>
    <row r="33" spans="1:25" ht="15.95" hidden="1" customHeight="1" x14ac:dyDescent="0.25">
      <c r="A33" s="373"/>
      <c r="B33" s="325"/>
      <c r="C33" s="325"/>
      <c r="D33" s="323"/>
      <c r="E33" s="323"/>
      <c r="F33" s="95"/>
      <c r="G33" s="123"/>
      <c r="H33" s="314"/>
      <c r="I33" s="314"/>
      <c r="J33" s="314"/>
      <c r="K33" s="314"/>
      <c r="L33" s="314"/>
      <c r="M33" s="311"/>
      <c r="N33" s="317"/>
      <c r="O33" s="55"/>
      <c r="P33"/>
      <c r="Q33"/>
      <c r="R33"/>
      <c r="S33"/>
      <c r="T33"/>
      <c r="U33"/>
      <c r="V33"/>
      <c r="W33"/>
      <c r="X33"/>
      <c r="Y33"/>
    </row>
    <row r="34" spans="1:25" ht="15" hidden="1" customHeight="1" x14ac:dyDescent="0.25">
      <c r="A34" s="373"/>
      <c r="B34" s="325"/>
      <c r="C34" s="325"/>
      <c r="D34" s="323"/>
      <c r="E34" s="323"/>
      <c r="F34" s="95"/>
      <c r="G34" s="123"/>
      <c r="H34" s="314"/>
      <c r="I34" s="314"/>
      <c r="J34" s="314"/>
      <c r="K34" s="314"/>
      <c r="L34" s="314"/>
      <c r="M34" s="311"/>
      <c r="N34" s="317"/>
      <c r="O34" s="55"/>
    </row>
    <row r="35" spans="1:25" ht="15" hidden="1" x14ac:dyDescent="0.25">
      <c r="A35" s="373"/>
      <c r="B35" s="325"/>
      <c r="C35" s="325"/>
      <c r="D35" s="323"/>
      <c r="E35" s="323"/>
      <c r="F35" s="95"/>
      <c r="G35" s="123"/>
      <c r="H35" s="314"/>
      <c r="I35" s="314"/>
      <c r="J35" s="314"/>
      <c r="K35" s="314"/>
      <c r="L35" s="314"/>
      <c r="M35" s="311"/>
      <c r="N35" s="317"/>
      <c r="O35" s="55"/>
    </row>
    <row r="36" spans="1:25" ht="15" hidden="1" x14ac:dyDescent="0.25">
      <c r="A36" s="373"/>
      <c r="B36" s="325"/>
      <c r="C36" s="325"/>
      <c r="D36" s="323"/>
      <c r="E36" s="323"/>
      <c r="F36" s="95"/>
      <c r="G36" s="123"/>
      <c r="H36" s="314"/>
      <c r="I36" s="314"/>
      <c r="J36" s="314"/>
      <c r="K36" s="314"/>
      <c r="L36" s="314"/>
      <c r="M36" s="311"/>
      <c r="N36" s="317"/>
      <c r="O36" s="55"/>
    </row>
    <row r="37" spans="1:25" ht="15" hidden="1" x14ac:dyDescent="0.25">
      <c r="A37" s="375"/>
      <c r="B37" s="326"/>
      <c r="C37" s="326"/>
      <c r="D37" s="323"/>
      <c r="E37" s="323"/>
      <c r="F37" s="135"/>
      <c r="G37" s="136"/>
      <c r="H37" s="319"/>
      <c r="I37" s="319"/>
      <c r="J37" s="319"/>
      <c r="K37" s="319"/>
      <c r="L37" s="319"/>
      <c r="M37" s="312"/>
      <c r="N37" s="318"/>
      <c r="O37" s="55"/>
    </row>
    <row r="38" spans="1:25" ht="14.45" hidden="1" customHeight="1" x14ac:dyDescent="0.25">
      <c r="A38" s="376"/>
      <c r="B38" s="334"/>
      <c r="C38" s="334"/>
      <c r="D38" s="368"/>
      <c r="E38" s="368"/>
      <c r="F38" s="132"/>
      <c r="G38" s="133"/>
      <c r="H38" s="336" t="s">
        <v>115</v>
      </c>
      <c r="I38" s="330" t="e">
        <f>VLOOKUP(H38,Probabilidad!$C$4:$D$8,2,0)</f>
        <v>#N/A</v>
      </c>
      <c r="J38" s="336" t="s">
        <v>82</v>
      </c>
      <c r="K38" s="330" t="str">
        <f>VLOOKUP(J38,'Impacto Corrupción'!$C$5:$F$7,3,0)</f>
        <v>Mayor</v>
      </c>
      <c r="L38" s="330" t="e">
        <f>VLOOKUP('Identificación de Riesgos'!I38:I47,Probabilidad!$A$4:$B$8,2,0)</f>
        <v>#N/A</v>
      </c>
      <c r="M38" s="310" t="str">
        <f t="shared" ref="M38" si="2">K38</f>
        <v>Mayor</v>
      </c>
      <c r="N38" s="321" t="e">
        <f>VLOOKUP(L38,$R$63:$W$67,MATCH(M38,$R$62:$U$62,0),0)</f>
        <v>#N/A</v>
      </c>
      <c r="O38" s="55"/>
    </row>
    <row r="39" spans="1:25" ht="15" hidden="1" x14ac:dyDescent="0.25">
      <c r="A39" s="373"/>
      <c r="B39" s="325"/>
      <c r="C39" s="325"/>
      <c r="D39" s="323"/>
      <c r="E39" s="323"/>
      <c r="F39" s="95"/>
      <c r="G39" s="123"/>
      <c r="H39" s="314"/>
      <c r="I39" s="314"/>
      <c r="J39" s="314"/>
      <c r="K39" s="314"/>
      <c r="L39" s="314"/>
      <c r="M39" s="311"/>
      <c r="N39" s="317"/>
      <c r="O39" s="55"/>
    </row>
    <row r="40" spans="1:25" ht="15" hidden="1" x14ac:dyDescent="0.25">
      <c r="A40" s="373"/>
      <c r="B40" s="325"/>
      <c r="C40" s="325"/>
      <c r="D40" s="323"/>
      <c r="E40" s="323"/>
      <c r="F40" s="95"/>
      <c r="G40" s="123"/>
      <c r="H40" s="314"/>
      <c r="I40" s="314"/>
      <c r="J40" s="314"/>
      <c r="K40" s="314"/>
      <c r="L40" s="314"/>
      <c r="M40" s="311"/>
      <c r="N40" s="317"/>
      <c r="O40" s="55"/>
    </row>
    <row r="41" spans="1:25" ht="15" hidden="1" x14ac:dyDescent="0.25">
      <c r="A41" s="373"/>
      <c r="B41" s="325"/>
      <c r="C41" s="325"/>
      <c r="D41" s="323"/>
      <c r="E41" s="323"/>
      <c r="F41" s="95"/>
      <c r="G41" s="123"/>
      <c r="H41" s="314"/>
      <c r="I41" s="314"/>
      <c r="J41" s="314"/>
      <c r="K41" s="314"/>
      <c r="L41" s="314"/>
      <c r="M41" s="311"/>
      <c r="N41" s="317"/>
      <c r="O41" s="55"/>
    </row>
    <row r="42" spans="1:25" ht="15" hidden="1" x14ac:dyDescent="0.25">
      <c r="A42" s="373"/>
      <c r="B42" s="325"/>
      <c r="C42" s="325"/>
      <c r="D42" s="323"/>
      <c r="E42" s="323"/>
      <c r="F42" s="95"/>
      <c r="G42" s="123"/>
      <c r="H42" s="314"/>
      <c r="I42" s="314"/>
      <c r="J42" s="314"/>
      <c r="K42" s="314"/>
      <c r="L42" s="314"/>
      <c r="M42" s="311"/>
      <c r="N42" s="317"/>
      <c r="O42" s="55"/>
    </row>
    <row r="43" spans="1:25" ht="15.95" hidden="1" customHeight="1" x14ac:dyDescent="0.25">
      <c r="A43" s="373"/>
      <c r="B43" s="325"/>
      <c r="C43" s="325"/>
      <c r="D43" s="323"/>
      <c r="E43" s="323"/>
      <c r="F43" s="95"/>
      <c r="G43" s="123"/>
      <c r="H43" s="314"/>
      <c r="I43" s="314"/>
      <c r="J43" s="314"/>
      <c r="K43" s="314"/>
      <c r="L43" s="314"/>
      <c r="M43" s="311"/>
      <c r="N43" s="317"/>
      <c r="O43" s="55"/>
    </row>
    <row r="44" spans="1:25" ht="15" hidden="1" customHeight="1" x14ac:dyDescent="0.25">
      <c r="A44" s="373"/>
      <c r="B44" s="325"/>
      <c r="C44" s="325"/>
      <c r="D44" s="323"/>
      <c r="E44" s="323"/>
      <c r="F44" s="95"/>
      <c r="G44" s="123"/>
      <c r="H44" s="314"/>
      <c r="I44" s="314"/>
      <c r="J44" s="314"/>
      <c r="K44" s="314"/>
      <c r="L44" s="314"/>
      <c r="M44" s="311"/>
      <c r="N44" s="317"/>
      <c r="O44" s="55"/>
    </row>
    <row r="45" spans="1:25" ht="15" hidden="1" x14ac:dyDescent="0.25">
      <c r="A45" s="373"/>
      <c r="B45" s="325"/>
      <c r="C45" s="325"/>
      <c r="D45" s="323"/>
      <c r="E45" s="323"/>
      <c r="F45" s="95"/>
      <c r="G45" s="123"/>
      <c r="H45" s="314"/>
      <c r="I45" s="314"/>
      <c r="J45" s="314"/>
      <c r="K45" s="314"/>
      <c r="L45" s="314"/>
      <c r="M45" s="311"/>
      <c r="N45" s="317"/>
      <c r="O45" s="55"/>
    </row>
    <row r="46" spans="1:25" ht="15" hidden="1" x14ac:dyDescent="0.25">
      <c r="A46" s="373"/>
      <c r="B46" s="325"/>
      <c r="C46" s="325"/>
      <c r="D46" s="323"/>
      <c r="E46" s="323"/>
      <c r="F46" s="95"/>
      <c r="G46" s="123"/>
      <c r="H46" s="314"/>
      <c r="I46" s="314"/>
      <c r="J46" s="314"/>
      <c r="K46" s="314"/>
      <c r="L46" s="314"/>
      <c r="M46" s="311"/>
      <c r="N46" s="317"/>
      <c r="O46" s="55"/>
    </row>
    <row r="47" spans="1:25" ht="15.75" hidden="1" thickBot="1" x14ac:dyDescent="0.3">
      <c r="A47" s="374"/>
      <c r="B47" s="335"/>
      <c r="C47" s="335"/>
      <c r="D47" s="344"/>
      <c r="E47" s="344"/>
      <c r="F47" s="129"/>
      <c r="G47" s="134"/>
      <c r="H47" s="315"/>
      <c r="I47" s="315"/>
      <c r="J47" s="315"/>
      <c r="K47" s="315"/>
      <c r="L47" s="315"/>
      <c r="M47" s="312"/>
      <c r="N47" s="322"/>
      <c r="O47" s="55"/>
    </row>
    <row r="48" spans="1:25" ht="14.45" hidden="1" customHeight="1" x14ac:dyDescent="0.25">
      <c r="A48" s="376"/>
      <c r="B48" s="334"/>
      <c r="C48" s="334"/>
      <c r="D48" s="368"/>
      <c r="E48" s="368"/>
      <c r="F48" s="132"/>
      <c r="G48" s="133"/>
      <c r="H48" s="336" t="s">
        <v>115</v>
      </c>
      <c r="I48" s="330" t="e">
        <f>VLOOKUP(H48,Probabilidad!$C$4:$D$8,2,0)</f>
        <v>#N/A</v>
      </c>
      <c r="J48" s="336" t="s">
        <v>82</v>
      </c>
      <c r="K48" s="330" t="str">
        <f>VLOOKUP(J48,'Impacto Corrupción'!$C$5:$F$7,3,0)</f>
        <v>Mayor</v>
      </c>
      <c r="L48" s="330" t="e">
        <f>VLOOKUP('Identificación de Riesgos'!I48:I57,Probabilidad!$A$4:$B$8,2,0)</f>
        <v>#N/A</v>
      </c>
      <c r="M48" s="310" t="str">
        <f t="shared" ref="M48" si="3">K48</f>
        <v>Mayor</v>
      </c>
      <c r="N48" s="321" t="e">
        <f>VLOOKUP(L48,$R$63:$W$67,MATCH(M48,$R$62:$U$62,0),0)</f>
        <v>#N/A</v>
      </c>
      <c r="O48" s="55"/>
    </row>
    <row r="49" spans="1:21" ht="15" hidden="1" x14ac:dyDescent="0.25">
      <c r="A49" s="373"/>
      <c r="B49" s="325"/>
      <c r="C49" s="325"/>
      <c r="D49" s="323"/>
      <c r="E49" s="323"/>
      <c r="F49" s="95"/>
      <c r="G49" s="123"/>
      <c r="H49" s="314"/>
      <c r="I49" s="314"/>
      <c r="J49" s="314"/>
      <c r="K49" s="314"/>
      <c r="L49" s="314"/>
      <c r="M49" s="311"/>
      <c r="N49" s="317"/>
      <c r="O49" s="55"/>
    </row>
    <row r="50" spans="1:21" ht="15" hidden="1" x14ac:dyDescent="0.25">
      <c r="A50" s="373"/>
      <c r="B50" s="325"/>
      <c r="C50" s="325"/>
      <c r="D50" s="323"/>
      <c r="E50" s="323"/>
      <c r="F50" s="95"/>
      <c r="G50" s="123"/>
      <c r="H50" s="314"/>
      <c r="I50" s="314"/>
      <c r="J50" s="314"/>
      <c r="K50" s="314"/>
      <c r="L50" s="314"/>
      <c r="M50" s="311"/>
      <c r="N50" s="317"/>
      <c r="O50" s="55"/>
    </row>
    <row r="51" spans="1:21" ht="15" hidden="1" x14ac:dyDescent="0.25">
      <c r="A51" s="373"/>
      <c r="B51" s="325"/>
      <c r="C51" s="325"/>
      <c r="D51" s="323"/>
      <c r="E51" s="323"/>
      <c r="F51" s="95"/>
      <c r="G51" s="123"/>
      <c r="H51" s="314"/>
      <c r="I51" s="314"/>
      <c r="J51" s="314"/>
      <c r="K51" s="314"/>
      <c r="L51" s="314"/>
      <c r="M51" s="311"/>
      <c r="N51" s="317"/>
      <c r="O51" s="55"/>
    </row>
    <row r="52" spans="1:21" ht="15" hidden="1" x14ac:dyDescent="0.25">
      <c r="A52" s="373"/>
      <c r="B52" s="325"/>
      <c r="C52" s="325"/>
      <c r="D52" s="323"/>
      <c r="E52" s="323"/>
      <c r="F52" s="95"/>
      <c r="G52" s="123"/>
      <c r="H52" s="314"/>
      <c r="I52" s="314"/>
      <c r="J52" s="314"/>
      <c r="K52" s="314"/>
      <c r="L52" s="314"/>
      <c r="M52" s="311"/>
      <c r="N52" s="317"/>
      <c r="O52" s="55"/>
    </row>
    <row r="53" spans="1:21" ht="15.95" hidden="1" customHeight="1" x14ac:dyDescent="0.25">
      <c r="A53" s="373"/>
      <c r="B53" s="325"/>
      <c r="C53" s="325"/>
      <c r="D53" s="323"/>
      <c r="E53" s="323"/>
      <c r="F53" s="95"/>
      <c r="G53" s="123"/>
      <c r="H53" s="314"/>
      <c r="I53" s="314"/>
      <c r="J53" s="314"/>
      <c r="K53" s="314"/>
      <c r="L53" s="314"/>
      <c r="M53" s="311"/>
      <c r="N53" s="317"/>
      <c r="O53" s="55"/>
    </row>
    <row r="54" spans="1:21" ht="15" hidden="1" customHeight="1" x14ac:dyDescent="0.25">
      <c r="A54" s="373"/>
      <c r="B54" s="325"/>
      <c r="C54" s="325"/>
      <c r="D54" s="323"/>
      <c r="E54" s="323"/>
      <c r="F54" s="95"/>
      <c r="G54" s="123"/>
      <c r="H54" s="314"/>
      <c r="I54" s="314"/>
      <c r="J54" s="314"/>
      <c r="K54" s="314"/>
      <c r="L54" s="314"/>
      <c r="M54" s="311"/>
      <c r="N54" s="317"/>
      <c r="O54" s="55"/>
    </row>
    <row r="55" spans="1:21" ht="15" hidden="1" x14ac:dyDescent="0.25">
      <c r="A55" s="373"/>
      <c r="B55" s="325"/>
      <c r="C55" s="325"/>
      <c r="D55" s="323"/>
      <c r="E55" s="323"/>
      <c r="F55" s="95"/>
      <c r="G55" s="123"/>
      <c r="H55" s="314"/>
      <c r="I55" s="314"/>
      <c r="J55" s="314"/>
      <c r="K55" s="314"/>
      <c r="L55" s="314"/>
      <c r="M55" s="311"/>
      <c r="N55" s="317"/>
      <c r="O55" s="55"/>
    </row>
    <row r="56" spans="1:21" ht="15" hidden="1" x14ac:dyDescent="0.25">
      <c r="A56" s="373"/>
      <c r="B56" s="325"/>
      <c r="C56" s="325"/>
      <c r="D56" s="323"/>
      <c r="E56" s="323"/>
      <c r="F56" s="95"/>
      <c r="G56" s="123"/>
      <c r="H56" s="314"/>
      <c r="I56" s="314"/>
      <c r="J56" s="314"/>
      <c r="K56" s="314"/>
      <c r="L56" s="314"/>
      <c r="M56" s="311"/>
      <c r="N56" s="317"/>
      <c r="O56" s="55"/>
    </row>
    <row r="57" spans="1:21" ht="15.75" hidden="1" thickBot="1" x14ac:dyDescent="0.3">
      <c r="A57" s="374"/>
      <c r="B57" s="335"/>
      <c r="C57" s="335"/>
      <c r="D57" s="344"/>
      <c r="E57" s="344"/>
      <c r="F57" s="129"/>
      <c r="G57" s="134"/>
      <c r="H57" s="315"/>
      <c r="I57" s="315"/>
      <c r="J57" s="315"/>
      <c r="K57" s="315"/>
      <c r="L57" s="315"/>
      <c r="M57" s="312"/>
      <c r="N57" s="322"/>
      <c r="O57" s="55"/>
    </row>
    <row r="59" spans="1:21" ht="18.75" hidden="1" customHeight="1" thickBot="1" x14ac:dyDescent="0.3"/>
    <row r="60" spans="1:21" ht="18.75" hidden="1" customHeight="1" thickBot="1" x14ac:dyDescent="0.3"/>
    <row r="61" spans="1:21" ht="18.75" hidden="1" customHeight="1" thickBot="1" x14ac:dyDescent="0.3">
      <c r="R61" s="23"/>
    </row>
    <row r="62" spans="1:21" ht="18.75" customHeight="1" thickBot="1" x14ac:dyDescent="0.3">
      <c r="S62" s="21" t="s">
        <v>53</v>
      </c>
      <c r="T62" s="21" t="s">
        <v>56</v>
      </c>
      <c r="U62" s="21" t="s">
        <v>87</v>
      </c>
    </row>
    <row r="63" spans="1:21" ht="18.75" customHeight="1" thickBot="1" x14ac:dyDescent="0.3">
      <c r="P63" s="369" t="s">
        <v>116</v>
      </c>
      <c r="Q63" s="65" t="s">
        <v>39</v>
      </c>
      <c r="R63" s="83" t="s">
        <v>39</v>
      </c>
      <c r="S63" s="80" t="s">
        <v>117</v>
      </c>
      <c r="T63" s="80" t="s">
        <v>117</v>
      </c>
      <c r="U63" s="80" t="s">
        <v>117</v>
      </c>
    </row>
    <row r="64" spans="1:21" ht="18.75" customHeight="1" x14ac:dyDescent="0.25">
      <c r="P64" s="370"/>
      <c r="Q64" s="64" t="s">
        <v>36</v>
      </c>
      <c r="R64" s="83" t="s">
        <v>36</v>
      </c>
      <c r="S64" s="79" t="s">
        <v>118</v>
      </c>
      <c r="T64" s="80" t="s">
        <v>117</v>
      </c>
      <c r="U64" s="80" t="s">
        <v>117</v>
      </c>
    </row>
    <row r="65" spans="16:21" ht="18.75" customHeight="1" x14ac:dyDescent="0.25">
      <c r="P65" s="370"/>
      <c r="Q65" s="63" t="s">
        <v>33</v>
      </c>
      <c r="R65" s="83" t="s">
        <v>33</v>
      </c>
      <c r="S65" s="79" t="s">
        <v>118</v>
      </c>
      <c r="T65" s="80" t="s">
        <v>117</v>
      </c>
      <c r="U65" s="80" t="s">
        <v>117</v>
      </c>
    </row>
    <row r="66" spans="16:21" ht="18.75" customHeight="1" x14ac:dyDescent="0.25">
      <c r="P66" s="370"/>
      <c r="Q66" s="61" t="s">
        <v>30</v>
      </c>
      <c r="R66" s="83" t="s">
        <v>30</v>
      </c>
      <c r="S66" s="24" t="s">
        <v>53</v>
      </c>
      <c r="T66" s="79" t="s">
        <v>118</v>
      </c>
      <c r="U66" s="80" t="s">
        <v>117</v>
      </c>
    </row>
    <row r="67" spans="16:21" ht="18.75" customHeight="1" thickBot="1" x14ac:dyDescent="0.3">
      <c r="P67" s="371"/>
      <c r="Q67" s="59" t="s">
        <v>27</v>
      </c>
      <c r="R67" s="83" t="s">
        <v>27</v>
      </c>
      <c r="S67" s="24" t="s">
        <v>53</v>
      </c>
      <c r="T67" s="79" t="s">
        <v>118</v>
      </c>
      <c r="U67" s="80" t="s">
        <v>117</v>
      </c>
    </row>
    <row r="68" spans="16:21" ht="18.75" customHeight="1" thickBot="1" x14ac:dyDescent="0.3">
      <c r="Q68" s="25"/>
      <c r="R68" s="25"/>
      <c r="S68" s="26"/>
    </row>
    <row r="69" spans="16:21" ht="18.75" customHeight="1" thickBot="1" x14ac:dyDescent="0.3">
      <c r="P69" s="25"/>
      <c r="Q69" s="25"/>
      <c r="R69" s="25"/>
      <c r="S69" s="179" t="s">
        <v>119</v>
      </c>
      <c r="T69" s="180" t="s">
        <v>120</v>
      </c>
      <c r="U69" s="181" t="s">
        <v>121</v>
      </c>
    </row>
    <row r="70" spans="16:21" ht="18.75" customHeight="1" thickBot="1" x14ac:dyDescent="0.3">
      <c r="P70" s="25"/>
      <c r="Q70" s="25"/>
      <c r="R70" s="25"/>
      <c r="S70" s="365" t="s">
        <v>45</v>
      </c>
      <c r="T70" s="366"/>
      <c r="U70" s="367"/>
    </row>
    <row r="71" spans="16:21" ht="18.75" customHeight="1" x14ac:dyDescent="0.25">
      <c r="R71" s="23"/>
    </row>
    <row r="72" spans="16:21" ht="18.75" customHeight="1" x14ac:dyDescent="0.25">
      <c r="R72" s="23"/>
    </row>
  </sheetData>
  <mergeCells count="72">
    <mergeCell ref="D8:D17"/>
    <mergeCell ref="N48:N57"/>
    <mergeCell ref="A38:A47"/>
    <mergeCell ref="K18:K27"/>
    <mergeCell ref="H48:H57"/>
    <mergeCell ref="C8:C17"/>
    <mergeCell ref="H8:H17"/>
    <mergeCell ref="J18:J27"/>
    <mergeCell ref="I18:I27"/>
    <mergeCell ref="K38:K47"/>
    <mergeCell ref="I48:I57"/>
    <mergeCell ref="J48:J57"/>
    <mergeCell ref="K48:K57"/>
    <mergeCell ref="K28:K37"/>
    <mergeCell ref="A48:A57"/>
    <mergeCell ref="B48:B57"/>
    <mergeCell ref="C48:C57"/>
    <mergeCell ref="B8:B17"/>
    <mergeCell ref="A18:A27"/>
    <mergeCell ref="B18:B27"/>
    <mergeCell ref="C18:C27"/>
    <mergeCell ref="A28:A37"/>
    <mergeCell ref="B28:B37"/>
    <mergeCell ref="S70:U70"/>
    <mergeCell ref="D38:D47"/>
    <mergeCell ref="E38:E47"/>
    <mergeCell ref="D48:D57"/>
    <mergeCell ref="E48:E57"/>
    <mergeCell ref="P63:P67"/>
    <mergeCell ref="J38:J47"/>
    <mergeCell ref="L48:L57"/>
    <mergeCell ref="M48:M57"/>
    <mergeCell ref="L38:L47"/>
    <mergeCell ref="M38:M47"/>
    <mergeCell ref="N38:N47"/>
    <mergeCell ref="Q3:W3"/>
    <mergeCell ref="A1:N3"/>
    <mergeCell ref="A6:C6"/>
    <mergeCell ref="L6:L7"/>
    <mergeCell ref="M6:M7"/>
    <mergeCell ref="N6:N7"/>
    <mergeCell ref="H7:I7"/>
    <mergeCell ref="H6:K6"/>
    <mergeCell ref="J7:K7"/>
    <mergeCell ref="D6:G6"/>
    <mergeCell ref="N8:N17"/>
    <mergeCell ref="I8:I17"/>
    <mergeCell ref="K8:K17"/>
    <mergeCell ref="A8:A17"/>
    <mergeCell ref="B38:B47"/>
    <mergeCell ref="C38:C47"/>
    <mergeCell ref="H38:H47"/>
    <mergeCell ref="I38:I47"/>
    <mergeCell ref="M8:M17"/>
    <mergeCell ref="J8:J17"/>
    <mergeCell ref="L18:L27"/>
    <mergeCell ref="M18:M27"/>
    <mergeCell ref="L8:L17"/>
    <mergeCell ref="E8:E17"/>
    <mergeCell ref="D18:D27"/>
    <mergeCell ref="E18:E27"/>
    <mergeCell ref="D28:D37"/>
    <mergeCell ref="E28:E37"/>
    <mergeCell ref="H28:H37"/>
    <mergeCell ref="I28:I37"/>
    <mergeCell ref="C28:C37"/>
    <mergeCell ref="M28:M37"/>
    <mergeCell ref="H18:H27"/>
    <mergeCell ref="N28:N37"/>
    <mergeCell ref="J28:J37"/>
    <mergeCell ref="L28:L37"/>
    <mergeCell ref="N18:N27"/>
  </mergeCells>
  <conditionalFormatting sqref="I8:I57">
    <cfRule type="cellIs" dxfId="44" priority="245" operator="equal">
      <formula>0.2</formula>
    </cfRule>
    <cfRule type="cellIs" dxfId="43" priority="246" operator="equal">
      <formula>0.4</formula>
    </cfRule>
    <cfRule type="cellIs" dxfId="42" priority="247" operator="equal">
      <formula>0.6</formula>
    </cfRule>
    <cfRule type="cellIs" dxfId="41" priority="248" operator="equal">
      <formula>0.8</formula>
    </cfRule>
    <cfRule type="cellIs" dxfId="40" priority="249" operator="equal">
      <formula>1</formula>
    </cfRule>
  </conditionalFormatting>
  <conditionalFormatting sqref="K8:K57">
    <cfRule type="cellIs" dxfId="39" priority="1" operator="equal">
      <formula>0.2</formula>
    </cfRule>
    <cfRule type="cellIs" dxfId="38" priority="2" operator="equal">
      <formula>0.4</formula>
    </cfRule>
    <cfRule type="cellIs" dxfId="37" priority="3" operator="equal">
      <formula>0.6</formula>
    </cfRule>
    <cfRule type="cellIs" dxfId="36" priority="4" operator="equal">
      <formula>0.8</formula>
    </cfRule>
    <cfRule type="cellIs" dxfId="35" priority="5" operator="equal">
      <formula>1</formula>
    </cfRule>
  </conditionalFormatting>
  <conditionalFormatting sqref="L8:L57">
    <cfRule type="cellIs" dxfId="34" priority="20" operator="equal">
      <formula>"Rara vez"</formula>
    </cfRule>
    <cfRule type="cellIs" dxfId="33" priority="21" operator="equal">
      <formula>"Improbable"</formula>
    </cfRule>
    <cfRule type="cellIs" dxfId="32" priority="22" operator="equal">
      <formula>"Posible"</formula>
    </cfRule>
    <cfRule type="cellIs" dxfId="31" priority="23" operator="equal">
      <formula>"Probable"</formula>
    </cfRule>
    <cfRule type="cellIs" dxfId="30" priority="24" operator="equal">
      <formula>"Casi seguro"</formula>
    </cfRule>
  </conditionalFormatting>
  <conditionalFormatting sqref="M8:M57">
    <cfRule type="cellIs" dxfId="29" priority="15" operator="equal">
      <formula>"Leve"</formula>
    </cfRule>
    <cfRule type="cellIs" dxfId="28" priority="16" operator="equal">
      <formula>"Menor"</formula>
    </cfRule>
    <cfRule type="cellIs" dxfId="27" priority="17" operator="equal">
      <formula>"Moderado"</formula>
    </cfRule>
    <cfRule type="cellIs" dxfId="26" priority="18" operator="equal">
      <formula>"Mayor"</formula>
    </cfRule>
    <cfRule type="cellIs" dxfId="25" priority="19" operator="equal">
      <formula>"Catastrófico"</formula>
    </cfRule>
  </conditionalFormatting>
  <conditionalFormatting sqref="N8:N57">
    <cfRule type="cellIs" dxfId="24" priority="11" operator="equal">
      <formula>"Bajo"</formula>
    </cfRule>
    <cfRule type="cellIs" dxfId="23" priority="12" operator="equal">
      <formula>"Moderado"</formula>
    </cfRule>
    <cfRule type="cellIs" dxfId="22" priority="13" operator="equal">
      <formula>"Alto"</formula>
    </cfRule>
    <cfRule type="cellIs" dxfId="21" priority="14"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B65477:JB65485 SX65477:SX65485 ACT65477:ACT65485 AMP65477:AMP65485 AWL65477:AWL65485 BGH65477:BGH65485 BQD65477:BQD65485 BZZ65477:BZZ65485 CJV65477:CJV65485 CTR65477:CTR65485 DDN65477:DDN65485 DNJ65477:DNJ65485 DXF65477:DXF65485 EHB65477:EHB65485 EQX65477:EQX65485 FAT65477:FAT65485 FKP65477:FKP65485 FUL65477:FUL65485 GEH65477:GEH65485 GOD65477:GOD65485 GXZ65477:GXZ65485 HHV65477:HHV65485 HRR65477:HRR65485 IBN65477:IBN65485 ILJ65477:ILJ65485 IVF65477:IVF65485 JFB65477:JFB65485 JOX65477:JOX65485 JYT65477:JYT65485 KIP65477:KIP65485 KSL65477:KSL65485 LCH65477:LCH65485 LMD65477:LMD65485 LVZ65477:LVZ65485 MFV65477:MFV65485 MPR65477:MPR65485 MZN65477:MZN65485 NJJ65477:NJJ65485 NTF65477:NTF65485 ODB65477:ODB65485 OMX65477:OMX65485 OWT65477:OWT65485 PGP65477:PGP65485 PQL65477:PQL65485 QAH65477:QAH65485 QKD65477:QKD65485 QTZ65477:QTZ65485 RDV65477:RDV65485 RNR65477:RNR65485 RXN65477:RXN65485 SHJ65477:SHJ65485 SRF65477:SRF65485 TBB65477:TBB65485 TKX65477:TKX65485 TUT65477:TUT65485 UEP65477:UEP65485 UOL65477:UOL65485 UYH65477:UYH65485 VID65477:VID65485 VRZ65477:VRZ65485 WBV65477:WBV65485 WLR65477:WLR65485 WVN65477:WVN65485 JB131013:JB131021 SX131013:SX131021 ACT131013:ACT131021 AMP131013:AMP131021 AWL131013:AWL131021 BGH131013:BGH131021 BQD131013:BQD131021 BZZ131013:BZZ131021 CJV131013:CJV131021 CTR131013:CTR131021 DDN131013:DDN131021 DNJ131013:DNJ131021 DXF131013:DXF131021 EHB131013:EHB131021 EQX131013:EQX131021 FAT131013:FAT131021 FKP131013:FKP131021 FUL131013:FUL131021 GEH131013:GEH131021 GOD131013:GOD131021 GXZ131013:GXZ131021 HHV131013:HHV131021 HRR131013:HRR131021 IBN131013:IBN131021 ILJ131013:ILJ131021 IVF131013:IVF131021 JFB131013:JFB131021 JOX131013:JOX131021 JYT131013:JYT131021 KIP131013:KIP131021 KSL131013:KSL131021 LCH131013:LCH131021 LMD131013:LMD131021 LVZ131013:LVZ131021 MFV131013:MFV131021 MPR131013:MPR131021 MZN131013:MZN131021 NJJ131013:NJJ131021 NTF131013:NTF131021 ODB131013:ODB131021 OMX131013:OMX131021 OWT131013:OWT131021 PGP131013:PGP131021 PQL131013:PQL131021 QAH131013:QAH131021 QKD131013:QKD131021 QTZ131013:QTZ131021 RDV131013:RDV131021 RNR131013:RNR131021 RXN131013:RXN131021 SHJ131013:SHJ131021 SRF131013:SRF131021 TBB131013:TBB131021 TKX131013:TKX131021 TUT131013:TUT131021 UEP131013:UEP131021 UOL131013:UOL131021 UYH131013:UYH131021 VID131013:VID131021 VRZ131013:VRZ131021 WBV131013:WBV131021 WLR131013:WLR131021 WVN131013:WVN131021 JB196549:JB196557 SX196549:SX196557 ACT196549:ACT196557 AMP196549:AMP196557 AWL196549:AWL196557 BGH196549:BGH196557 BQD196549:BQD196557 BZZ196549:BZZ196557 CJV196549:CJV196557 CTR196549:CTR196557 DDN196549:DDN196557 DNJ196549:DNJ196557 DXF196549:DXF196557 EHB196549:EHB196557 EQX196549:EQX196557 FAT196549:FAT196557 FKP196549:FKP196557 FUL196549:FUL196557 GEH196549:GEH196557 GOD196549:GOD196557 GXZ196549:GXZ196557 HHV196549:HHV196557 HRR196549:HRR196557 IBN196549:IBN196557 ILJ196549:ILJ196557 IVF196549:IVF196557 JFB196549:JFB196557 JOX196549:JOX196557 JYT196549:JYT196557 KIP196549:KIP196557 KSL196549:KSL196557 LCH196549:LCH196557 LMD196549:LMD196557 LVZ196549:LVZ196557 MFV196549:MFV196557 MPR196549:MPR196557 MZN196549:MZN196557 NJJ196549:NJJ196557 NTF196549:NTF196557 ODB196549:ODB196557 OMX196549:OMX196557 OWT196549:OWT196557 PGP196549:PGP196557 PQL196549:PQL196557 QAH196549:QAH196557 QKD196549:QKD196557 QTZ196549:QTZ196557 RDV196549:RDV196557 RNR196549:RNR196557 RXN196549:RXN196557 SHJ196549:SHJ196557 SRF196549:SRF196557 TBB196549:TBB196557 TKX196549:TKX196557 TUT196549:TUT196557 UEP196549:UEP196557 UOL196549:UOL196557 UYH196549:UYH196557 VID196549:VID196557 VRZ196549:VRZ196557 WBV196549:WBV196557 WLR196549:WLR196557 WVN196549:WVN196557 JB262085:JB262093 SX262085:SX262093 ACT262085:ACT262093 AMP262085:AMP262093 AWL262085:AWL262093 BGH262085:BGH262093 BQD262085:BQD262093 BZZ262085:BZZ262093 CJV262085:CJV262093 CTR262085:CTR262093 DDN262085:DDN262093 DNJ262085:DNJ262093 DXF262085:DXF262093 EHB262085:EHB262093 EQX262085:EQX262093 FAT262085:FAT262093 FKP262085:FKP262093 FUL262085:FUL262093 GEH262085:GEH262093 GOD262085:GOD262093 GXZ262085:GXZ262093 HHV262085:HHV262093 HRR262085:HRR262093 IBN262085:IBN262093 ILJ262085:ILJ262093 IVF262085:IVF262093 JFB262085:JFB262093 JOX262085:JOX262093 JYT262085:JYT262093 KIP262085:KIP262093 KSL262085:KSL262093 LCH262085:LCH262093 LMD262085:LMD262093 LVZ262085:LVZ262093 MFV262085:MFV262093 MPR262085:MPR262093 MZN262085:MZN262093 NJJ262085:NJJ262093 NTF262085:NTF262093 ODB262085:ODB262093 OMX262085:OMX262093 OWT262085:OWT262093 PGP262085:PGP262093 PQL262085:PQL262093 QAH262085:QAH262093 QKD262085:QKD262093 QTZ262085:QTZ262093 RDV262085:RDV262093 RNR262085:RNR262093 RXN262085:RXN262093 SHJ262085:SHJ262093 SRF262085:SRF262093 TBB262085:TBB262093 TKX262085:TKX262093 TUT262085:TUT262093 UEP262085:UEP262093 UOL262085:UOL262093 UYH262085:UYH262093 VID262085:VID262093 VRZ262085:VRZ262093 WBV262085:WBV262093 WLR262085:WLR262093 WVN262085:WVN262093 JB327621:JB327629 SX327621:SX327629 ACT327621:ACT327629 AMP327621:AMP327629 AWL327621:AWL327629 BGH327621:BGH327629 BQD327621:BQD327629 BZZ327621:BZZ327629 CJV327621:CJV327629 CTR327621:CTR327629 DDN327621:DDN327629 DNJ327621:DNJ327629 DXF327621:DXF327629 EHB327621:EHB327629 EQX327621:EQX327629 FAT327621:FAT327629 FKP327621:FKP327629 FUL327621:FUL327629 GEH327621:GEH327629 GOD327621:GOD327629 GXZ327621:GXZ327629 HHV327621:HHV327629 HRR327621:HRR327629 IBN327621:IBN327629 ILJ327621:ILJ327629 IVF327621:IVF327629 JFB327621:JFB327629 JOX327621:JOX327629 JYT327621:JYT327629 KIP327621:KIP327629 KSL327621:KSL327629 LCH327621:LCH327629 LMD327621:LMD327629 LVZ327621:LVZ327629 MFV327621:MFV327629 MPR327621:MPR327629 MZN327621:MZN327629 NJJ327621:NJJ327629 NTF327621:NTF327629 ODB327621:ODB327629 OMX327621:OMX327629 OWT327621:OWT327629 PGP327621:PGP327629 PQL327621:PQL327629 QAH327621:QAH327629 QKD327621:QKD327629 QTZ327621:QTZ327629 RDV327621:RDV327629 RNR327621:RNR327629 RXN327621:RXN327629 SHJ327621:SHJ327629 SRF327621:SRF327629 TBB327621:TBB327629 TKX327621:TKX327629 TUT327621:TUT327629 UEP327621:UEP327629 UOL327621:UOL327629 UYH327621:UYH327629 VID327621:VID327629 VRZ327621:VRZ327629 WBV327621:WBV327629 WLR327621:WLR327629 WVN327621:WVN327629 JB393157:JB393165 SX393157:SX393165 ACT393157:ACT393165 AMP393157:AMP393165 AWL393157:AWL393165 BGH393157:BGH393165 BQD393157:BQD393165 BZZ393157:BZZ393165 CJV393157:CJV393165 CTR393157:CTR393165 DDN393157:DDN393165 DNJ393157:DNJ393165 DXF393157:DXF393165 EHB393157:EHB393165 EQX393157:EQX393165 FAT393157:FAT393165 FKP393157:FKP393165 FUL393157:FUL393165 GEH393157:GEH393165 GOD393157:GOD393165 GXZ393157:GXZ393165 HHV393157:HHV393165 HRR393157:HRR393165 IBN393157:IBN393165 ILJ393157:ILJ393165 IVF393157:IVF393165 JFB393157:JFB393165 JOX393157:JOX393165 JYT393157:JYT393165 KIP393157:KIP393165 KSL393157:KSL393165 LCH393157:LCH393165 LMD393157:LMD393165 LVZ393157:LVZ393165 MFV393157:MFV393165 MPR393157:MPR393165 MZN393157:MZN393165 NJJ393157:NJJ393165 NTF393157:NTF393165 ODB393157:ODB393165 OMX393157:OMX393165 OWT393157:OWT393165 PGP393157:PGP393165 PQL393157:PQL393165 QAH393157:QAH393165 QKD393157:QKD393165 QTZ393157:QTZ393165 RDV393157:RDV393165 RNR393157:RNR393165 RXN393157:RXN393165 SHJ393157:SHJ393165 SRF393157:SRF393165 TBB393157:TBB393165 TKX393157:TKX393165 TUT393157:TUT393165 UEP393157:UEP393165 UOL393157:UOL393165 UYH393157:UYH393165 VID393157:VID393165 VRZ393157:VRZ393165 WBV393157:WBV393165 WLR393157:WLR393165 WVN393157:WVN393165 JB458693:JB458701 SX458693:SX458701 ACT458693:ACT458701 AMP458693:AMP458701 AWL458693:AWL458701 BGH458693:BGH458701 BQD458693:BQD458701 BZZ458693:BZZ458701 CJV458693:CJV458701 CTR458693:CTR458701 DDN458693:DDN458701 DNJ458693:DNJ458701 DXF458693:DXF458701 EHB458693:EHB458701 EQX458693:EQX458701 FAT458693:FAT458701 FKP458693:FKP458701 FUL458693:FUL458701 GEH458693:GEH458701 GOD458693:GOD458701 GXZ458693:GXZ458701 HHV458693:HHV458701 HRR458693:HRR458701 IBN458693:IBN458701 ILJ458693:ILJ458701 IVF458693:IVF458701 JFB458693:JFB458701 JOX458693:JOX458701 JYT458693:JYT458701 KIP458693:KIP458701 KSL458693:KSL458701 LCH458693:LCH458701 LMD458693:LMD458701 LVZ458693:LVZ458701 MFV458693:MFV458701 MPR458693:MPR458701 MZN458693:MZN458701 NJJ458693:NJJ458701 NTF458693:NTF458701 ODB458693:ODB458701 OMX458693:OMX458701 OWT458693:OWT458701 PGP458693:PGP458701 PQL458693:PQL458701 QAH458693:QAH458701 QKD458693:QKD458701 QTZ458693:QTZ458701 RDV458693:RDV458701 RNR458693:RNR458701 RXN458693:RXN458701 SHJ458693:SHJ458701 SRF458693:SRF458701 TBB458693:TBB458701 TKX458693:TKX458701 TUT458693:TUT458701 UEP458693:UEP458701 UOL458693:UOL458701 UYH458693:UYH458701 VID458693:VID458701 VRZ458693:VRZ458701 WBV458693:WBV458701 WLR458693:WLR458701 WVN458693:WVN458701 JB524229:JB524237 SX524229:SX524237 ACT524229:ACT524237 AMP524229:AMP524237 AWL524229:AWL524237 BGH524229:BGH524237 BQD524229:BQD524237 BZZ524229:BZZ524237 CJV524229:CJV524237 CTR524229:CTR524237 DDN524229:DDN524237 DNJ524229:DNJ524237 DXF524229:DXF524237 EHB524229:EHB524237 EQX524229:EQX524237 FAT524229:FAT524237 FKP524229:FKP524237 FUL524229:FUL524237 GEH524229:GEH524237 GOD524229:GOD524237 GXZ524229:GXZ524237 HHV524229:HHV524237 HRR524229:HRR524237 IBN524229:IBN524237 ILJ524229:ILJ524237 IVF524229:IVF524237 JFB524229:JFB524237 JOX524229:JOX524237 JYT524229:JYT524237 KIP524229:KIP524237 KSL524229:KSL524237 LCH524229:LCH524237 LMD524229:LMD524237 LVZ524229:LVZ524237 MFV524229:MFV524237 MPR524229:MPR524237 MZN524229:MZN524237 NJJ524229:NJJ524237 NTF524229:NTF524237 ODB524229:ODB524237 OMX524229:OMX524237 OWT524229:OWT524237 PGP524229:PGP524237 PQL524229:PQL524237 QAH524229:QAH524237 QKD524229:QKD524237 QTZ524229:QTZ524237 RDV524229:RDV524237 RNR524229:RNR524237 RXN524229:RXN524237 SHJ524229:SHJ524237 SRF524229:SRF524237 TBB524229:TBB524237 TKX524229:TKX524237 TUT524229:TUT524237 UEP524229:UEP524237 UOL524229:UOL524237 UYH524229:UYH524237 VID524229:VID524237 VRZ524229:VRZ524237 WBV524229:WBV524237 WLR524229:WLR524237 WVN524229:WVN524237 JB589765:JB589773 SX589765:SX589773 ACT589765:ACT589773 AMP589765:AMP589773 AWL589765:AWL589773 BGH589765:BGH589773 BQD589765:BQD589773 BZZ589765:BZZ589773 CJV589765:CJV589773 CTR589765:CTR589773 DDN589765:DDN589773 DNJ589765:DNJ589773 DXF589765:DXF589773 EHB589765:EHB589773 EQX589765:EQX589773 FAT589765:FAT589773 FKP589765:FKP589773 FUL589765:FUL589773 GEH589765:GEH589773 GOD589765:GOD589773 GXZ589765:GXZ589773 HHV589765:HHV589773 HRR589765:HRR589773 IBN589765:IBN589773 ILJ589765:ILJ589773 IVF589765:IVF589773 JFB589765:JFB589773 JOX589765:JOX589773 JYT589765:JYT589773 KIP589765:KIP589773 KSL589765:KSL589773 LCH589765:LCH589773 LMD589765:LMD589773 LVZ589765:LVZ589773 MFV589765:MFV589773 MPR589765:MPR589773 MZN589765:MZN589773 NJJ589765:NJJ589773 NTF589765:NTF589773 ODB589765:ODB589773 OMX589765:OMX589773 OWT589765:OWT589773 PGP589765:PGP589773 PQL589765:PQL589773 QAH589765:QAH589773 QKD589765:QKD589773 QTZ589765:QTZ589773 RDV589765:RDV589773 RNR589765:RNR589773 RXN589765:RXN589773 SHJ589765:SHJ589773 SRF589765:SRF589773 TBB589765:TBB589773 TKX589765:TKX589773 TUT589765:TUT589773 UEP589765:UEP589773 UOL589765:UOL589773 UYH589765:UYH589773 VID589765:VID589773 VRZ589765:VRZ589773 WBV589765:WBV589773 WLR589765:WLR589773 WVN589765:WVN589773 JB655301:JB655309 SX655301:SX655309 ACT655301:ACT655309 AMP655301:AMP655309 AWL655301:AWL655309 BGH655301:BGH655309 BQD655301:BQD655309 BZZ655301:BZZ655309 CJV655301:CJV655309 CTR655301:CTR655309 DDN655301:DDN655309 DNJ655301:DNJ655309 DXF655301:DXF655309 EHB655301:EHB655309 EQX655301:EQX655309 FAT655301:FAT655309 FKP655301:FKP655309 FUL655301:FUL655309 GEH655301:GEH655309 GOD655301:GOD655309 GXZ655301:GXZ655309 HHV655301:HHV655309 HRR655301:HRR655309 IBN655301:IBN655309 ILJ655301:ILJ655309 IVF655301:IVF655309 JFB655301:JFB655309 JOX655301:JOX655309 JYT655301:JYT655309 KIP655301:KIP655309 KSL655301:KSL655309 LCH655301:LCH655309 LMD655301:LMD655309 LVZ655301:LVZ655309 MFV655301:MFV655309 MPR655301:MPR655309 MZN655301:MZN655309 NJJ655301:NJJ655309 NTF655301:NTF655309 ODB655301:ODB655309 OMX655301:OMX655309 OWT655301:OWT655309 PGP655301:PGP655309 PQL655301:PQL655309 QAH655301:QAH655309 QKD655301:QKD655309 QTZ655301:QTZ655309 RDV655301:RDV655309 RNR655301:RNR655309 RXN655301:RXN655309 SHJ655301:SHJ655309 SRF655301:SRF655309 TBB655301:TBB655309 TKX655301:TKX655309 TUT655301:TUT655309 UEP655301:UEP655309 UOL655301:UOL655309 UYH655301:UYH655309 VID655301:VID655309 VRZ655301:VRZ655309 WBV655301:WBV655309 WLR655301:WLR655309 WVN655301:WVN655309 JB720837:JB720845 SX720837:SX720845 ACT720837:ACT720845 AMP720837:AMP720845 AWL720837:AWL720845 BGH720837:BGH720845 BQD720837:BQD720845 BZZ720837:BZZ720845 CJV720837:CJV720845 CTR720837:CTR720845 DDN720837:DDN720845 DNJ720837:DNJ720845 DXF720837:DXF720845 EHB720837:EHB720845 EQX720837:EQX720845 FAT720837:FAT720845 FKP720837:FKP720845 FUL720837:FUL720845 GEH720837:GEH720845 GOD720837:GOD720845 GXZ720837:GXZ720845 HHV720837:HHV720845 HRR720837:HRR720845 IBN720837:IBN720845 ILJ720837:ILJ720845 IVF720837:IVF720845 JFB720837:JFB720845 JOX720837:JOX720845 JYT720837:JYT720845 KIP720837:KIP720845 KSL720837:KSL720845 LCH720837:LCH720845 LMD720837:LMD720845 LVZ720837:LVZ720845 MFV720837:MFV720845 MPR720837:MPR720845 MZN720837:MZN720845 NJJ720837:NJJ720845 NTF720837:NTF720845 ODB720837:ODB720845 OMX720837:OMX720845 OWT720837:OWT720845 PGP720837:PGP720845 PQL720837:PQL720845 QAH720837:QAH720845 QKD720837:QKD720845 QTZ720837:QTZ720845 RDV720837:RDV720845 RNR720837:RNR720845 RXN720837:RXN720845 SHJ720837:SHJ720845 SRF720837:SRF720845 TBB720837:TBB720845 TKX720837:TKX720845 TUT720837:TUT720845 UEP720837:UEP720845 UOL720837:UOL720845 UYH720837:UYH720845 VID720837:VID720845 VRZ720837:VRZ720845 WBV720837:WBV720845 WLR720837:WLR720845 WVN720837:WVN720845 JB786373:JB786381 SX786373:SX786381 ACT786373:ACT786381 AMP786373:AMP786381 AWL786373:AWL786381 BGH786373:BGH786381 BQD786373:BQD786381 BZZ786373:BZZ786381 CJV786373:CJV786381 CTR786373:CTR786381 DDN786373:DDN786381 DNJ786373:DNJ786381 DXF786373:DXF786381 EHB786373:EHB786381 EQX786373:EQX786381 FAT786373:FAT786381 FKP786373:FKP786381 FUL786373:FUL786381 GEH786373:GEH786381 GOD786373:GOD786381 GXZ786373:GXZ786381 HHV786373:HHV786381 HRR786373:HRR786381 IBN786373:IBN786381 ILJ786373:ILJ786381 IVF786373:IVF786381 JFB786373:JFB786381 JOX786373:JOX786381 JYT786373:JYT786381 KIP786373:KIP786381 KSL786373:KSL786381 LCH786373:LCH786381 LMD786373:LMD786381 LVZ786373:LVZ786381 MFV786373:MFV786381 MPR786373:MPR786381 MZN786373:MZN786381 NJJ786373:NJJ786381 NTF786373:NTF786381 ODB786373:ODB786381 OMX786373:OMX786381 OWT786373:OWT786381 PGP786373:PGP786381 PQL786373:PQL786381 QAH786373:QAH786381 QKD786373:QKD786381 QTZ786373:QTZ786381 RDV786373:RDV786381 RNR786373:RNR786381 RXN786373:RXN786381 SHJ786373:SHJ786381 SRF786373:SRF786381 TBB786373:TBB786381 TKX786373:TKX786381 TUT786373:TUT786381 UEP786373:UEP786381 UOL786373:UOL786381 UYH786373:UYH786381 VID786373:VID786381 VRZ786373:VRZ786381 WBV786373:WBV786381 WLR786373:WLR786381 WVN786373:WVN786381 JB851909:JB851917 SX851909:SX851917 ACT851909:ACT851917 AMP851909:AMP851917 AWL851909:AWL851917 BGH851909:BGH851917 BQD851909:BQD851917 BZZ851909:BZZ851917 CJV851909:CJV851917 CTR851909:CTR851917 DDN851909:DDN851917 DNJ851909:DNJ851917 DXF851909:DXF851917 EHB851909:EHB851917 EQX851909:EQX851917 FAT851909:FAT851917 FKP851909:FKP851917 FUL851909:FUL851917 GEH851909:GEH851917 GOD851909:GOD851917 GXZ851909:GXZ851917 HHV851909:HHV851917 HRR851909:HRR851917 IBN851909:IBN851917 ILJ851909:ILJ851917 IVF851909:IVF851917 JFB851909:JFB851917 JOX851909:JOX851917 JYT851909:JYT851917 KIP851909:KIP851917 KSL851909:KSL851917 LCH851909:LCH851917 LMD851909:LMD851917 LVZ851909:LVZ851917 MFV851909:MFV851917 MPR851909:MPR851917 MZN851909:MZN851917 NJJ851909:NJJ851917 NTF851909:NTF851917 ODB851909:ODB851917 OMX851909:OMX851917 OWT851909:OWT851917 PGP851909:PGP851917 PQL851909:PQL851917 QAH851909:QAH851917 QKD851909:QKD851917 QTZ851909:QTZ851917 RDV851909:RDV851917 RNR851909:RNR851917 RXN851909:RXN851917 SHJ851909:SHJ851917 SRF851909:SRF851917 TBB851909:TBB851917 TKX851909:TKX851917 TUT851909:TUT851917 UEP851909:UEP851917 UOL851909:UOL851917 UYH851909:UYH851917 VID851909:VID851917 VRZ851909:VRZ851917 WBV851909:WBV851917 WLR851909:WLR851917 WVN851909:WVN851917 JB917445:JB917453 SX917445:SX917453 ACT917445:ACT917453 AMP917445:AMP917453 AWL917445:AWL917453 BGH917445:BGH917453 BQD917445:BQD917453 BZZ917445:BZZ917453 CJV917445:CJV917453 CTR917445:CTR917453 DDN917445:DDN917453 DNJ917445:DNJ917453 DXF917445:DXF917453 EHB917445:EHB917453 EQX917445:EQX917453 FAT917445:FAT917453 FKP917445:FKP917453 FUL917445:FUL917453 GEH917445:GEH917453 GOD917445:GOD917453 GXZ917445:GXZ917453 HHV917445:HHV917453 HRR917445:HRR917453 IBN917445:IBN917453 ILJ917445:ILJ917453 IVF917445:IVF917453 JFB917445:JFB917453 JOX917445:JOX917453 JYT917445:JYT917453 KIP917445:KIP917453 KSL917445:KSL917453 LCH917445:LCH917453 LMD917445:LMD917453 LVZ917445:LVZ917453 MFV917445:MFV917453 MPR917445:MPR917453 MZN917445:MZN917453 NJJ917445:NJJ917453 NTF917445:NTF917453 ODB917445:ODB917453 OMX917445:OMX917453 OWT917445:OWT917453 PGP917445:PGP917453 PQL917445:PQL917453 QAH917445:QAH917453 QKD917445:QKD917453 QTZ917445:QTZ917453 RDV917445:RDV917453 RNR917445:RNR917453 RXN917445:RXN917453 SHJ917445:SHJ917453 SRF917445:SRF917453 TBB917445:TBB917453 TKX917445:TKX917453 TUT917445:TUT917453 UEP917445:UEP917453 UOL917445:UOL917453 UYH917445:UYH917453 VID917445:VID917453 VRZ917445:VRZ917453 WBV917445:WBV917453 WLR917445:WLR917453 WVN917445:WVN917453 JB982981:JB982989 SX982981:SX982989 ACT982981:ACT982989 AMP982981:AMP982989 AWL982981:AWL982989 BGH982981:BGH982989 BQD982981:BQD982989 BZZ982981:BZZ982989 CJV982981:CJV982989 CTR982981:CTR982989 DDN982981:DDN982989 DNJ982981:DNJ982989 DXF982981:DXF982989 EHB982981:EHB982989 EQX982981:EQX982989 FAT982981:FAT982989 FKP982981:FKP982989 FUL982981:FUL982989 GEH982981:GEH982989 GOD982981:GOD982989 GXZ982981:GXZ982989 HHV982981:HHV982989 HRR982981:HRR982989 IBN982981:IBN982989 ILJ982981:ILJ982989 IVF982981:IVF982989 JFB982981:JFB982989 JOX982981:JOX982989 JYT982981:JYT982989 KIP982981:KIP982989 KSL982981:KSL982989 LCH982981:LCH982989 LMD982981:LMD982989 LVZ982981:LVZ982989 MFV982981:MFV982989 MPR982981:MPR982989 MZN982981:MZN982989 NJJ982981:NJJ982989 NTF982981:NTF982989 ODB982981:ODB982989 OMX982981:OMX982989 OWT982981:OWT982989 PGP982981:PGP982989 PQL982981:PQL982989 QAH982981:QAH982989 QKD982981:QKD982989 QTZ982981:QTZ982989 RDV982981:RDV982989 RNR982981:RNR982989 RXN982981:RXN982989 SHJ982981:SHJ982989 SRF982981:SRF982989 TBB982981:TBB982989 TKX982981:TKX982989 TUT982981:TUT982989 UEP982981:UEP982989 UOL982981:UOL982989 UYH982981:UYH982989 VID982981:VID982989 VRZ982981:VRZ982989 WBV982981:WBV982989 WLR982981:WLR982989 WVN982981:WVN982989 JB65487:JB65492 SX65487:SX65492 ACT65487:ACT65492 AMP65487:AMP65492 AWL65487:AWL65492 BGH65487:BGH65492 BQD65487:BQD65492 BZZ65487:BZZ65492 CJV65487:CJV65492 CTR65487:CTR65492 DDN65487:DDN65492 DNJ65487:DNJ65492 DXF65487:DXF65492 EHB65487:EHB65492 EQX65487:EQX65492 FAT65487:FAT65492 FKP65487:FKP65492 FUL65487:FUL65492 GEH65487:GEH65492 GOD65487:GOD65492 GXZ65487:GXZ65492 HHV65487:HHV65492 HRR65487:HRR65492 IBN65487:IBN65492 ILJ65487:ILJ65492 IVF65487:IVF65492 JFB65487:JFB65492 JOX65487:JOX65492 JYT65487:JYT65492 KIP65487:KIP65492 KSL65487:KSL65492 LCH65487:LCH65492 LMD65487:LMD65492 LVZ65487:LVZ65492 MFV65487:MFV65492 MPR65487:MPR65492 MZN65487:MZN65492 NJJ65487:NJJ65492 NTF65487:NTF65492 ODB65487:ODB65492 OMX65487:OMX65492 OWT65487:OWT65492 PGP65487:PGP65492 PQL65487:PQL65492 QAH65487:QAH65492 QKD65487:QKD65492 QTZ65487:QTZ65492 RDV65487:RDV65492 RNR65487:RNR65492 RXN65487:RXN65492 SHJ65487:SHJ65492 SRF65487:SRF65492 TBB65487:TBB65492 TKX65487:TKX65492 TUT65487:TUT65492 UEP65487:UEP65492 UOL65487:UOL65492 UYH65487:UYH65492 VID65487:VID65492 VRZ65487:VRZ65492 WBV65487:WBV65492 WLR65487:WLR65492 WVN65487:WVN65492 JB131023:JB131028 SX131023:SX131028 ACT131023:ACT131028 AMP131023:AMP131028 AWL131023:AWL131028 BGH131023:BGH131028 BQD131023:BQD131028 BZZ131023:BZZ131028 CJV131023:CJV131028 CTR131023:CTR131028 DDN131023:DDN131028 DNJ131023:DNJ131028 DXF131023:DXF131028 EHB131023:EHB131028 EQX131023:EQX131028 FAT131023:FAT131028 FKP131023:FKP131028 FUL131023:FUL131028 GEH131023:GEH131028 GOD131023:GOD131028 GXZ131023:GXZ131028 HHV131023:HHV131028 HRR131023:HRR131028 IBN131023:IBN131028 ILJ131023:ILJ131028 IVF131023:IVF131028 JFB131023:JFB131028 JOX131023:JOX131028 JYT131023:JYT131028 KIP131023:KIP131028 KSL131023:KSL131028 LCH131023:LCH131028 LMD131023:LMD131028 LVZ131023:LVZ131028 MFV131023:MFV131028 MPR131023:MPR131028 MZN131023:MZN131028 NJJ131023:NJJ131028 NTF131023:NTF131028 ODB131023:ODB131028 OMX131023:OMX131028 OWT131023:OWT131028 PGP131023:PGP131028 PQL131023:PQL131028 QAH131023:QAH131028 QKD131023:QKD131028 QTZ131023:QTZ131028 RDV131023:RDV131028 RNR131023:RNR131028 RXN131023:RXN131028 SHJ131023:SHJ131028 SRF131023:SRF131028 TBB131023:TBB131028 TKX131023:TKX131028 TUT131023:TUT131028 UEP131023:UEP131028 UOL131023:UOL131028 UYH131023:UYH131028 VID131023:VID131028 VRZ131023:VRZ131028 WBV131023:WBV131028 WLR131023:WLR131028 WVN131023:WVN131028 JB196559:JB196564 SX196559:SX196564 ACT196559:ACT196564 AMP196559:AMP196564 AWL196559:AWL196564 BGH196559:BGH196564 BQD196559:BQD196564 BZZ196559:BZZ196564 CJV196559:CJV196564 CTR196559:CTR196564 DDN196559:DDN196564 DNJ196559:DNJ196564 DXF196559:DXF196564 EHB196559:EHB196564 EQX196559:EQX196564 FAT196559:FAT196564 FKP196559:FKP196564 FUL196559:FUL196564 GEH196559:GEH196564 GOD196559:GOD196564 GXZ196559:GXZ196564 HHV196559:HHV196564 HRR196559:HRR196564 IBN196559:IBN196564 ILJ196559:ILJ196564 IVF196559:IVF196564 JFB196559:JFB196564 JOX196559:JOX196564 JYT196559:JYT196564 KIP196559:KIP196564 KSL196559:KSL196564 LCH196559:LCH196564 LMD196559:LMD196564 LVZ196559:LVZ196564 MFV196559:MFV196564 MPR196559:MPR196564 MZN196559:MZN196564 NJJ196559:NJJ196564 NTF196559:NTF196564 ODB196559:ODB196564 OMX196559:OMX196564 OWT196559:OWT196564 PGP196559:PGP196564 PQL196559:PQL196564 QAH196559:QAH196564 QKD196559:QKD196564 QTZ196559:QTZ196564 RDV196559:RDV196564 RNR196559:RNR196564 RXN196559:RXN196564 SHJ196559:SHJ196564 SRF196559:SRF196564 TBB196559:TBB196564 TKX196559:TKX196564 TUT196559:TUT196564 UEP196559:UEP196564 UOL196559:UOL196564 UYH196559:UYH196564 VID196559:VID196564 VRZ196559:VRZ196564 WBV196559:WBV196564 WLR196559:WLR196564 WVN196559:WVN196564 JB262095:JB262100 SX262095:SX262100 ACT262095:ACT262100 AMP262095:AMP262100 AWL262095:AWL262100 BGH262095:BGH262100 BQD262095:BQD262100 BZZ262095:BZZ262100 CJV262095:CJV262100 CTR262095:CTR262100 DDN262095:DDN262100 DNJ262095:DNJ262100 DXF262095:DXF262100 EHB262095:EHB262100 EQX262095:EQX262100 FAT262095:FAT262100 FKP262095:FKP262100 FUL262095:FUL262100 GEH262095:GEH262100 GOD262095:GOD262100 GXZ262095:GXZ262100 HHV262095:HHV262100 HRR262095:HRR262100 IBN262095:IBN262100 ILJ262095:ILJ262100 IVF262095:IVF262100 JFB262095:JFB262100 JOX262095:JOX262100 JYT262095:JYT262100 KIP262095:KIP262100 KSL262095:KSL262100 LCH262095:LCH262100 LMD262095:LMD262100 LVZ262095:LVZ262100 MFV262095:MFV262100 MPR262095:MPR262100 MZN262095:MZN262100 NJJ262095:NJJ262100 NTF262095:NTF262100 ODB262095:ODB262100 OMX262095:OMX262100 OWT262095:OWT262100 PGP262095:PGP262100 PQL262095:PQL262100 QAH262095:QAH262100 QKD262095:QKD262100 QTZ262095:QTZ262100 RDV262095:RDV262100 RNR262095:RNR262100 RXN262095:RXN262100 SHJ262095:SHJ262100 SRF262095:SRF262100 TBB262095:TBB262100 TKX262095:TKX262100 TUT262095:TUT262100 UEP262095:UEP262100 UOL262095:UOL262100 UYH262095:UYH262100 VID262095:VID262100 VRZ262095:VRZ262100 WBV262095:WBV262100 WLR262095:WLR262100 WVN262095:WVN262100 JB327631:JB327636 SX327631:SX327636 ACT327631:ACT327636 AMP327631:AMP327636 AWL327631:AWL327636 BGH327631:BGH327636 BQD327631:BQD327636 BZZ327631:BZZ327636 CJV327631:CJV327636 CTR327631:CTR327636 DDN327631:DDN327636 DNJ327631:DNJ327636 DXF327631:DXF327636 EHB327631:EHB327636 EQX327631:EQX327636 FAT327631:FAT327636 FKP327631:FKP327636 FUL327631:FUL327636 GEH327631:GEH327636 GOD327631:GOD327636 GXZ327631:GXZ327636 HHV327631:HHV327636 HRR327631:HRR327636 IBN327631:IBN327636 ILJ327631:ILJ327636 IVF327631:IVF327636 JFB327631:JFB327636 JOX327631:JOX327636 JYT327631:JYT327636 KIP327631:KIP327636 KSL327631:KSL327636 LCH327631:LCH327636 LMD327631:LMD327636 LVZ327631:LVZ327636 MFV327631:MFV327636 MPR327631:MPR327636 MZN327631:MZN327636 NJJ327631:NJJ327636 NTF327631:NTF327636 ODB327631:ODB327636 OMX327631:OMX327636 OWT327631:OWT327636 PGP327631:PGP327636 PQL327631:PQL327636 QAH327631:QAH327636 QKD327631:QKD327636 QTZ327631:QTZ327636 RDV327631:RDV327636 RNR327631:RNR327636 RXN327631:RXN327636 SHJ327631:SHJ327636 SRF327631:SRF327636 TBB327631:TBB327636 TKX327631:TKX327636 TUT327631:TUT327636 UEP327631:UEP327636 UOL327631:UOL327636 UYH327631:UYH327636 VID327631:VID327636 VRZ327631:VRZ327636 WBV327631:WBV327636 WLR327631:WLR327636 WVN327631:WVN327636 JB393167:JB393172 SX393167:SX393172 ACT393167:ACT393172 AMP393167:AMP393172 AWL393167:AWL393172 BGH393167:BGH393172 BQD393167:BQD393172 BZZ393167:BZZ393172 CJV393167:CJV393172 CTR393167:CTR393172 DDN393167:DDN393172 DNJ393167:DNJ393172 DXF393167:DXF393172 EHB393167:EHB393172 EQX393167:EQX393172 FAT393167:FAT393172 FKP393167:FKP393172 FUL393167:FUL393172 GEH393167:GEH393172 GOD393167:GOD393172 GXZ393167:GXZ393172 HHV393167:HHV393172 HRR393167:HRR393172 IBN393167:IBN393172 ILJ393167:ILJ393172 IVF393167:IVF393172 JFB393167:JFB393172 JOX393167:JOX393172 JYT393167:JYT393172 KIP393167:KIP393172 KSL393167:KSL393172 LCH393167:LCH393172 LMD393167:LMD393172 LVZ393167:LVZ393172 MFV393167:MFV393172 MPR393167:MPR393172 MZN393167:MZN393172 NJJ393167:NJJ393172 NTF393167:NTF393172 ODB393167:ODB393172 OMX393167:OMX393172 OWT393167:OWT393172 PGP393167:PGP393172 PQL393167:PQL393172 QAH393167:QAH393172 QKD393167:QKD393172 QTZ393167:QTZ393172 RDV393167:RDV393172 RNR393167:RNR393172 RXN393167:RXN393172 SHJ393167:SHJ393172 SRF393167:SRF393172 TBB393167:TBB393172 TKX393167:TKX393172 TUT393167:TUT393172 UEP393167:UEP393172 UOL393167:UOL393172 UYH393167:UYH393172 VID393167:VID393172 VRZ393167:VRZ393172 WBV393167:WBV393172 WLR393167:WLR393172 WVN393167:WVN393172 JB458703:JB458708 SX458703:SX458708 ACT458703:ACT458708 AMP458703:AMP458708 AWL458703:AWL458708 BGH458703:BGH458708 BQD458703:BQD458708 BZZ458703:BZZ458708 CJV458703:CJV458708 CTR458703:CTR458708 DDN458703:DDN458708 DNJ458703:DNJ458708 DXF458703:DXF458708 EHB458703:EHB458708 EQX458703:EQX458708 FAT458703:FAT458708 FKP458703:FKP458708 FUL458703:FUL458708 GEH458703:GEH458708 GOD458703:GOD458708 GXZ458703:GXZ458708 HHV458703:HHV458708 HRR458703:HRR458708 IBN458703:IBN458708 ILJ458703:ILJ458708 IVF458703:IVF458708 JFB458703:JFB458708 JOX458703:JOX458708 JYT458703:JYT458708 KIP458703:KIP458708 KSL458703:KSL458708 LCH458703:LCH458708 LMD458703:LMD458708 LVZ458703:LVZ458708 MFV458703:MFV458708 MPR458703:MPR458708 MZN458703:MZN458708 NJJ458703:NJJ458708 NTF458703:NTF458708 ODB458703:ODB458708 OMX458703:OMX458708 OWT458703:OWT458708 PGP458703:PGP458708 PQL458703:PQL458708 QAH458703:QAH458708 QKD458703:QKD458708 QTZ458703:QTZ458708 RDV458703:RDV458708 RNR458703:RNR458708 RXN458703:RXN458708 SHJ458703:SHJ458708 SRF458703:SRF458708 TBB458703:TBB458708 TKX458703:TKX458708 TUT458703:TUT458708 UEP458703:UEP458708 UOL458703:UOL458708 UYH458703:UYH458708 VID458703:VID458708 VRZ458703:VRZ458708 WBV458703:WBV458708 WLR458703:WLR458708 WVN458703:WVN458708 JB524239:JB524244 SX524239:SX524244 ACT524239:ACT524244 AMP524239:AMP524244 AWL524239:AWL524244 BGH524239:BGH524244 BQD524239:BQD524244 BZZ524239:BZZ524244 CJV524239:CJV524244 CTR524239:CTR524244 DDN524239:DDN524244 DNJ524239:DNJ524244 DXF524239:DXF524244 EHB524239:EHB524244 EQX524239:EQX524244 FAT524239:FAT524244 FKP524239:FKP524244 FUL524239:FUL524244 GEH524239:GEH524244 GOD524239:GOD524244 GXZ524239:GXZ524244 HHV524239:HHV524244 HRR524239:HRR524244 IBN524239:IBN524244 ILJ524239:ILJ524244 IVF524239:IVF524244 JFB524239:JFB524244 JOX524239:JOX524244 JYT524239:JYT524244 KIP524239:KIP524244 KSL524239:KSL524244 LCH524239:LCH524244 LMD524239:LMD524244 LVZ524239:LVZ524244 MFV524239:MFV524244 MPR524239:MPR524244 MZN524239:MZN524244 NJJ524239:NJJ524244 NTF524239:NTF524244 ODB524239:ODB524244 OMX524239:OMX524244 OWT524239:OWT524244 PGP524239:PGP524244 PQL524239:PQL524244 QAH524239:QAH524244 QKD524239:QKD524244 QTZ524239:QTZ524244 RDV524239:RDV524244 RNR524239:RNR524244 RXN524239:RXN524244 SHJ524239:SHJ524244 SRF524239:SRF524244 TBB524239:TBB524244 TKX524239:TKX524244 TUT524239:TUT524244 UEP524239:UEP524244 UOL524239:UOL524244 UYH524239:UYH524244 VID524239:VID524244 VRZ524239:VRZ524244 WBV524239:WBV524244 WLR524239:WLR524244 WVN524239:WVN524244 JB589775:JB589780 SX589775:SX589780 ACT589775:ACT589780 AMP589775:AMP589780 AWL589775:AWL589780 BGH589775:BGH589780 BQD589775:BQD589780 BZZ589775:BZZ589780 CJV589775:CJV589780 CTR589775:CTR589780 DDN589775:DDN589780 DNJ589775:DNJ589780 DXF589775:DXF589780 EHB589775:EHB589780 EQX589775:EQX589780 FAT589775:FAT589780 FKP589775:FKP589780 FUL589775:FUL589780 GEH589775:GEH589780 GOD589775:GOD589780 GXZ589775:GXZ589780 HHV589775:HHV589780 HRR589775:HRR589780 IBN589775:IBN589780 ILJ589775:ILJ589780 IVF589775:IVF589780 JFB589775:JFB589780 JOX589775:JOX589780 JYT589775:JYT589780 KIP589775:KIP589780 KSL589775:KSL589780 LCH589775:LCH589780 LMD589775:LMD589780 LVZ589775:LVZ589780 MFV589775:MFV589780 MPR589775:MPR589780 MZN589775:MZN589780 NJJ589775:NJJ589780 NTF589775:NTF589780 ODB589775:ODB589780 OMX589775:OMX589780 OWT589775:OWT589780 PGP589775:PGP589780 PQL589775:PQL589780 QAH589775:QAH589780 QKD589775:QKD589780 QTZ589775:QTZ589780 RDV589775:RDV589780 RNR589775:RNR589780 RXN589775:RXN589780 SHJ589775:SHJ589780 SRF589775:SRF589780 TBB589775:TBB589780 TKX589775:TKX589780 TUT589775:TUT589780 UEP589775:UEP589780 UOL589775:UOL589780 UYH589775:UYH589780 VID589775:VID589780 VRZ589775:VRZ589780 WBV589775:WBV589780 WLR589775:WLR589780 WVN589775:WVN589780 JB655311:JB655316 SX655311:SX655316 ACT655311:ACT655316 AMP655311:AMP655316 AWL655311:AWL655316 BGH655311:BGH655316 BQD655311:BQD655316 BZZ655311:BZZ655316 CJV655311:CJV655316 CTR655311:CTR655316 DDN655311:DDN655316 DNJ655311:DNJ655316 DXF655311:DXF655316 EHB655311:EHB655316 EQX655311:EQX655316 FAT655311:FAT655316 FKP655311:FKP655316 FUL655311:FUL655316 GEH655311:GEH655316 GOD655311:GOD655316 GXZ655311:GXZ655316 HHV655311:HHV655316 HRR655311:HRR655316 IBN655311:IBN655316 ILJ655311:ILJ655316 IVF655311:IVF655316 JFB655311:JFB655316 JOX655311:JOX655316 JYT655311:JYT655316 KIP655311:KIP655316 KSL655311:KSL655316 LCH655311:LCH655316 LMD655311:LMD655316 LVZ655311:LVZ655316 MFV655311:MFV655316 MPR655311:MPR655316 MZN655311:MZN655316 NJJ655311:NJJ655316 NTF655311:NTF655316 ODB655311:ODB655316 OMX655311:OMX655316 OWT655311:OWT655316 PGP655311:PGP655316 PQL655311:PQL655316 QAH655311:QAH655316 QKD655311:QKD655316 QTZ655311:QTZ655316 RDV655311:RDV655316 RNR655311:RNR655316 RXN655311:RXN655316 SHJ655311:SHJ655316 SRF655311:SRF655316 TBB655311:TBB655316 TKX655311:TKX655316 TUT655311:TUT655316 UEP655311:UEP655316 UOL655311:UOL655316 UYH655311:UYH655316 VID655311:VID655316 VRZ655311:VRZ655316 WBV655311:WBV655316 WLR655311:WLR655316 WVN655311:WVN655316 JB720847:JB720852 SX720847:SX720852 ACT720847:ACT720852 AMP720847:AMP720852 AWL720847:AWL720852 BGH720847:BGH720852 BQD720847:BQD720852 BZZ720847:BZZ720852 CJV720847:CJV720852 CTR720847:CTR720852 DDN720847:DDN720852 DNJ720847:DNJ720852 DXF720847:DXF720852 EHB720847:EHB720852 EQX720847:EQX720852 FAT720847:FAT720852 FKP720847:FKP720852 FUL720847:FUL720852 GEH720847:GEH720852 GOD720847:GOD720852 GXZ720847:GXZ720852 HHV720847:HHV720852 HRR720847:HRR720852 IBN720847:IBN720852 ILJ720847:ILJ720852 IVF720847:IVF720852 JFB720847:JFB720852 JOX720847:JOX720852 JYT720847:JYT720852 KIP720847:KIP720852 KSL720847:KSL720852 LCH720847:LCH720852 LMD720847:LMD720852 LVZ720847:LVZ720852 MFV720847:MFV720852 MPR720847:MPR720852 MZN720847:MZN720852 NJJ720847:NJJ720852 NTF720847:NTF720852 ODB720847:ODB720852 OMX720847:OMX720852 OWT720847:OWT720852 PGP720847:PGP720852 PQL720847:PQL720852 QAH720847:QAH720852 QKD720847:QKD720852 QTZ720847:QTZ720852 RDV720847:RDV720852 RNR720847:RNR720852 RXN720847:RXN720852 SHJ720847:SHJ720852 SRF720847:SRF720852 TBB720847:TBB720852 TKX720847:TKX720852 TUT720847:TUT720852 UEP720847:UEP720852 UOL720847:UOL720852 UYH720847:UYH720852 VID720847:VID720852 VRZ720847:VRZ720852 WBV720847:WBV720852 WLR720847:WLR720852 WVN720847:WVN720852 JB786383:JB786388 SX786383:SX786388 ACT786383:ACT786388 AMP786383:AMP786388 AWL786383:AWL786388 BGH786383:BGH786388 BQD786383:BQD786388 BZZ786383:BZZ786388 CJV786383:CJV786388 CTR786383:CTR786388 DDN786383:DDN786388 DNJ786383:DNJ786388 DXF786383:DXF786388 EHB786383:EHB786388 EQX786383:EQX786388 FAT786383:FAT786388 FKP786383:FKP786388 FUL786383:FUL786388 GEH786383:GEH786388 GOD786383:GOD786388 GXZ786383:GXZ786388 HHV786383:HHV786388 HRR786383:HRR786388 IBN786383:IBN786388 ILJ786383:ILJ786388 IVF786383:IVF786388 JFB786383:JFB786388 JOX786383:JOX786388 JYT786383:JYT786388 KIP786383:KIP786388 KSL786383:KSL786388 LCH786383:LCH786388 LMD786383:LMD786388 LVZ786383:LVZ786388 MFV786383:MFV786388 MPR786383:MPR786388 MZN786383:MZN786388 NJJ786383:NJJ786388 NTF786383:NTF786388 ODB786383:ODB786388 OMX786383:OMX786388 OWT786383:OWT786388 PGP786383:PGP786388 PQL786383:PQL786388 QAH786383:QAH786388 QKD786383:QKD786388 QTZ786383:QTZ786388 RDV786383:RDV786388 RNR786383:RNR786388 RXN786383:RXN786388 SHJ786383:SHJ786388 SRF786383:SRF786388 TBB786383:TBB786388 TKX786383:TKX786388 TUT786383:TUT786388 UEP786383:UEP786388 UOL786383:UOL786388 UYH786383:UYH786388 VID786383:VID786388 VRZ786383:VRZ786388 WBV786383:WBV786388 WLR786383:WLR786388 WVN786383:WVN786388 JB851919:JB851924 SX851919:SX851924 ACT851919:ACT851924 AMP851919:AMP851924 AWL851919:AWL851924 BGH851919:BGH851924 BQD851919:BQD851924 BZZ851919:BZZ851924 CJV851919:CJV851924 CTR851919:CTR851924 DDN851919:DDN851924 DNJ851919:DNJ851924 DXF851919:DXF851924 EHB851919:EHB851924 EQX851919:EQX851924 FAT851919:FAT851924 FKP851919:FKP851924 FUL851919:FUL851924 GEH851919:GEH851924 GOD851919:GOD851924 GXZ851919:GXZ851924 HHV851919:HHV851924 HRR851919:HRR851924 IBN851919:IBN851924 ILJ851919:ILJ851924 IVF851919:IVF851924 JFB851919:JFB851924 JOX851919:JOX851924 JYT851919:JYT851924 KIP851919:KIP851924 KSL851919:KSL851924 LCH851919:LCH851924 LMD851919:LMD851924 LVZ851919:LVZ851924 MFV851919:MFV851924 MPR851919:MPR851924 MZN851919:MZN851924 NJJ851919:NJJ851924 NTF851919:NTF851924 ODB851919:ODB851924 OMX851919:OMX851924 OWT851919:OWT851924 PGP851919:PGP851924 PQL851919:PQL851924 QAH851919:QAH851924 QKD851919:QKD851924 QTZ851919:QTZ851924 RDV851919:RDV851924 RNR851919:RNR851924 RXN851919:RXN851924 SHJ851919:SHJ851924 SRF851919:SRF851924 TBB851919:TBB851924 TKX851919:TKX851924 TUT851919:TUT851924 UEP851919:UEP851924 UOL851919:UOL851924 UYH851919:UYH851924 VID851919:VID851924 VRZ851919:VRZ851924 WBV851919:WBV851924 WLR851919:WLR851924 WVN851919:WVN851924 JB917455:JB917460 SX917455:SX917460 ACT917455:ACT917460 AMP917455:AMP917460 AWL917455:AWL917460 BGH917455:BGH917460 BQD917455:BQD917460 BZZ917455:BZZ917460 CJV917455:CJV917460 CTR917455:CTR917460 DDN917455:DDN917460 DNJ917455:DNJ917460 DXF917455:DXF917460 EHB917455:EHB917460 EQX917455:EQX917460 FAT917455:FAT917460 FKP917455:FKP917460 FUL917455:FUL917460 GEH917455:GEH917460 GOD917455:GOD917460 GXZ917455:GXZ917460 HHV917455:HHV917460 HRR917455:HRR917460 IBN917455:IBN917460 ILJ917455:ILJ917460 IVF917455:IVF917460 JFB917455:JFB917460 JOX917455:JOX917460 JYT917455:JYT917460 KIP917455:KIP917460 KSL917455:KSL917460 LCH917455:LCH917460 LMD917455:LMD917460 LVZ917455:LVZ917460 MFV917455:MFV917460 MPR917455:MPR917460 MZN917455:MZN917460 NJJ917455:NJJ917460 NTF917455:NTF917460 ODB917455:ODB917460 OMX917455:OMX917460 OWT917455:OWT917460 PGP917455:PGP917460 PQL917455:PQL917460 QAH917455:QAH917460 QKD917455:QKD917460 QTZ917455:QTZ917460 RDV917455:RDV917460 RNR917455:RNR917460 RXN917455:RXN917460 SHJ917455:SHJ917460 SRF917455:SRF917460 TBB917455:TBB917460 TKX917455:TKX917460 TUT917455:TUT917460 UEP917455:UEP917460 UOL917455:UOL917460 UYH917455:UYH917460 VID917455:VID917460 VRZ917455:VRZ917460 WBV917455:WBV917460 WLR917455:WLR917460 WVN917455:WVN917460 JB982991:JB982996 SX982991:SX982996 ACT982991:ACT982996 AMP982991:AMP982996 AWL982991:AWL982996 BGH982991:BGH982996 BQD982991:BQD982996 BZZ982991:BZZ982996 CJV982991:CJV982996 CTR982991:CTR982996 DDN982991:DDN982996 DNJ982991:DNJ982996 DXF982991:DXF982996 EHB982991:EHB982996 EQX982991:EQX982996 FAT982991:FAT982996 FKP982991:FKP982996 FUL982991:FUL982996 GEH982991:GEH982996 GOD982991:GOD982996 GXZ982991:GXZ982996 HHV982991:HHV982996 HRR982991:HRR982996 IBN982991:IBN982996 ILJ982991:ILJ982996 IVF982991:IVF982996 JFB982991:JFB982996 JOX982991:JOX982996 JYT982991:JYT982996 KIP982991:KIP982996 KSL982991:KSL982996 LCH982991:LCH982996 LMD982991:LMD982996 LVZ982991:LVZ982996 MFV982991:MFV982996 MPR982991:MPR982996 MZN982991:MZN982996 NJJ982991:NJJ982996 NTF982991:NTF982996 ODB982991:ODB982996 OMX982991:OMX982996 OWT982991:OWT982996 PGP982991:PGP982996 PQL982991:PQL982996 QAH982991:QAH982996 QKD982991:QKD982996 QTZ982991:QTZ982996 RDV982991:RDV982996 RNR982991:RNR982996 RXN982991:RXN982996 SHJ982991:SHJ982996 SRF982991:SRF982996 TBB982991:TBB982996 TKX982991:TKX982996 TUT982991:TUT982996 UEP982991:UEP982996 UOL982991:UOL982996 UYH982991:UYH982996 VID982991:VID982996 VRZ982991:VRZ982996 WBV982991:WBV982996 WLR982991:WLR982996 WVN982991:WVN982996 JB65494:JB65542 SX65494:SX65542 ACT65494:ACT65542 AMP65494:AMP65542 AWL65494:AWL65542 BGH65494:BGH65542 BQD65494:BQD65542 BZZ65494:BZZ65542 CJV65494:CJV65542 CTR65494:CTR65542 DDN65494:DDN65542 DNJ65494:DNJ65542 DXF65494:DXF65542 EHB65494:EHB65542 EQX65494:EQX65542 FAT65494:FAT65542 FKP65494:FKP65542 FUL65494:FUL65542 GEH65494:GEH65542 GOD65494:GOD65542 GXZ65494:GXZ65542 HHV65494:HHV65542 HRR65494:HRR65542 IBN65494:IBN65542 ILJ65494:ILJ65542 IVF65494:IVF65542 JFB65494:JFB65542 JOX65494:JOX65542 JYT65494:JYT65542 KIP65494:KIP65542 KSL65494:KSL65542 LCH65494:LCH65542 LMD65494:LMD65542 LVZ65494:LVZ65542 MFV65494:MFV65542 MPR65494:MPR65542 MZN65494:MZN65542 NJJ65494:NJJ65542 NTF65494:NTF65542 ODB65494:ODB65542 OMX65494:OMX65542 OWT65494:OWT65542 PGP65494:PGP65542 PQL65494:PQL65542 QAH65494:QAH65542 QKD65494:QKD65542 QTZ65494:QTZ65542 RDV65494:RDV65542 RNR65494:RNR65542 RXN65494:RXN65542 SHJ65494:SHJ65542 SRF65494:SRF65542 TBB65494:TBB65542 TKX65494:TKX65542 TUT65494:TUT65542 UEP65494:UEP65542 UOL65494:UOL65542 UYH65494:UYH65542 VID65494:VID65542 VRZ65494:VRZ65542 WBV65494:WBV65542 WLR65494:WLR65542 WVN65494:WVN65542 JB131030:JB131078 SX131030:SX131078 ACT131030:ACT131078 AMP131030:AMP131078 AWL131030:AWL131078 BGH131030:BGH131078 BQD131030:BQD131078 BZZ131030:BZZ131078 CJV131030:CJV131078 CTR131030:CTR131078 DDN131030:DDN131078 DNJ131030:DNJ131078 DXF131030:DXF131078 EHB131030:EHB131078 EQX131030:EQX131078 FAT131030:FAT131078 FKP131030:FKP131078 FUL131030:FUL131078 GEH131030:GEH131078 GOD131030:GOD131078 GXZ131030:GXZ131078 HHV131030:HHV131078 HRR131030:HRR131078 IBN131030:IBN131078 ILJ131030:ILJ131078 IVF131030:IVF131078 JFB131030:JFB131078 JOX131030:JOX131078 JYT131030:JYT131078 KIP131030:KIP131078 KSL131030:KSL131078 LCH131030:LCH131078 LMD131030:LMD131078 LVZ131030:LVZ131078 MFV131030:MFV131078 MPR131030:MPR131078 MZN131030:MZN131078 NJJ131030:NJJ131078 NTF131030:NTF131078 ODB131030:ODB131078 OMX131030:OMX131078 OWT131030:OWT131078 PGP131030:PGP131078 PQL131030:PQL131078 QAH131030:QAH131078 QKD131030:QKD131078 QTZ131030:QTZ131078 RDV131030:RDV131078 RNR131030:RNR131078 RXN131030:RXN131078 SHJ131030:SHJ131078 SRF131030:SRF131078 TBB131030:TBB131078 TKX131030:TKX131078 TUT131030:TUT131078 UEP131030:UEP131078 UOL131030:UOL131078 UYH131030:UYH131078 VID131030:VID131078 VRZ131030:VRZ131078 WBV131030:WBV131078 WLR131030:WLR131078 WVN131030:WVN131078 JB196566:JB196614 SX196566:SX196614 ACT196566:ACT196614 AMP196566:AMP196614 AWL196566:AWL196614 BGH196566:BGH196614 BQD196566:BQD196614 BZZ196566:BZZ196614 CJV196566:CJV196614 CTR196566:CTR196614 DDN196566:DDN196614 DNJ196566:DNJ196614 DXF196566:DXF196614 EHB196566:EHB196614 EQX196566:EQX196614 FAT196566:FAT196614 FKP196566:FKP196614 FUL196566:FUL196614 GEH196566:GEH196614 GOD196566:GOD196614 GXZ196566:GXZ196614 HHV196566:HHV196614 HRR196566:HRR196614 IBN196566:IBN196614 ILJ196566:ILJ196614 IVF196566:IVF196614 JFB196566:JFB196614 JOX196566:JOX196614 JYT196566:JYT196614 KIP196566:KIP196614 KSL196566:KSL196614 LCH196566:LCH196614 LMD196566:LMD196614 LVZ196566:LVZ196614 MFV196566:MFV196614 MPR196566:MPR196614 MZN196566:MZN196614 NJJ196566:NJJ196614 NTF196566:NTF196614 ODB196566:ODB196614 OMX196566:OMX196614 OWT196566:OWT196614 PGP196566:PGP196614 PQL196566:PQL196614 QAH196566:QAH196614 QKD196566:QKD196614 QTZ196566:QTZ196614 RDV196566:RDV196614 RNR196566:RNR196614 RXN196566:RXN196614 SHJ196566:SHJ196614 SRF196566:SRF196614 TBB196566:TBB196614 TKX196566:TKX196614 TUT196566:TUT196614 UEP196566:UEP196614 UOL196566:UOL196614 UYH196566:UYH196614 VID196566:VID196614 VRZ196566:VRZ196614 WBV196566:WBV196614 WLR196566:WLR196614 WVN196566:WVN196614 JB262102:JB262150 SX262102:SX262150 ACT262102:ACT262150 AMP262102:AMP262150 AWL262102:AWL262150 BGH262102:BGH262150 BQD262102:BQD262150 BZZ262102:BZZ262150 CJV262102:CJV262150 CTR262102:CTR262150 DDN262102:DDN262150 DNJ262102:DNJ262150 DXF262102:DXF262150 EHB262102:EHB262150 EQX262102:EQX262150 FAT262102:FAT262150 FKP262102:FKP262150 FUL262102:FUL262150 GEH262102:GEH262150 GOD262102:GOD262150 GXZ262102:GXZ262150 HHV262102:HHV262150 HRR262102:HRR262150 IBN262102:IBN262150 ILJ262102:ILJ262150 IVF262102:IVF262150 JFB262102:JFB262150 JOX262102:JOX262150 JYT262102:JYT262150 KIP262102:KIP262150 KSL262102:KSL262150 LCH262102:LCH262150 LMD262102:LMD262150 LVZ262102:LVZ262150 MFV262102:MFV262150 MPR262102:MPR262150 MZN262102:MZN262150 NJJ262102:NJJ262150 NTF262102:NTF262150 ODB262102:ODB262150 OMX262102:OMX262150 OWT262102:OWT262150 PGP262102:PGP262150 PQL262102:PQL262150 QAH262102:QAH262150 QKD262102:QKD262150 QTZ262102:QTZ262150 RDV262102:RDV262150 RNR262102:RNR262150 RXN262102:RXN262150 SHJ262102:SHJ262150 SRF262102:SRF262150 TBB262102:TBB262150 TKX262102:TKX262150 TUT262102:TUT262150 UEP262102:UEP262150 UOL262102:UOL262150 UYH262102:UYH262150 VID262102:VID262150 VRZ262102:VRZ262150 WBV262102:WBV262150 WLR262102:WLR262150 WVN262102:WVN262150 JB327638:JB327686 SX327638:SX327686 ACT327638:ACT327686 AMP327638:AMP327686 AWL327638:AWL327686 BGH327638:BGH327686 BQD327638:BQD327686 BZZ327638:BZZ327686 CJV327638:CJV327686 CTR327638:CTR327686 DDN327638:DDN327686 DNJ327638:DNJ327686 DXF327638:DXF327686 EHB327638:EHB327686 EQX327638:EQX327686 FAT327638:FAT327686 FKP327638:FKP327686 FUL327638:FUL327686 GEH327638:GEH327686 GOD327638:GOD327686 GXZ327638:GXZ327686 HHV327638:HHV327686 HRR327638:HRR327686 IBN327638:IBN327686 ILJ327638:ILJ327686 IVF327638:IVF327686 JFB327638:JFB327686 JOX327638:JOX327686 JYT327638:JYT327686 KIP327638:KIP327686 KSL327638:KSL327686 LCH327638:LCH327686 LMD327638:LMD327686 LVZ327638:LVZ327686 MFV327638:MFV327686 MPR327638:MPR327686 MZN327638:MZN327686 NJJ327638:NJJ327686 NTF327638:NTF327686 ODB327638:ODB327686 OMX327638:OMX327686 OWT327638:OWT327686 PGP327638:PGP327686 PQL327638:PQL327686 QAH327638:QAH327686 QKD327638:QKD327686 QTZ327638:QTZ327686 RDV327638:RDV327686 RNR327638:RNR327686 RXN327638:RXN327686 SHJ327638:SHJ327686 SRF327638:SRF327686 TBB327638:TBB327686 TKX327638:TKX327686 TUT327638:TUT327686 UEP327638:UEP327686 UOL327638:UOL327686 UYH327638:UYH327686 VID327638:VID327686 VRZ327638:VRZ327686 WBV327638:WBV327686 WLR327638:WLR327686 WVN327638:WVN327686 JB393174:JB393222 SX393174:SX393222 ACT393174:ACT393222 AMP393174:AMP393222 AWL393174:AWL393222 BGH393174:BGH393222 BQD393174:BQD393222 BZZ393174:BZZ393222 CJV393174:CJV393222 CTR393174:CTR393222 DDN393174:DDN393222 DNJ393174:DNJ393222 DXF393174:DXF393222 EHB393174:EHB393222 EQX393174:EQX393222 FAT393174:FAT393222 FKP393174:FKP393222 FUL393174:FUL393222 GEH393174:GEH393222 GOD393174:GOD393222 GXZ393174:GXZ393222 HHV393174:HHV393222 HRR393174:HRR393222 IBN393174:IBN393222 ILJ393174:ILJ393222 IVF393174:IVF393222 JFB393174:JFB393222 JOX393174:JOX393222 JYT393174:JYT393222 KIP393174:KIP393222 KSL393174:KSL393222 LCH393174:LCH393222 LMD393174:LMD393222 LVZ393174:LVZ393222 MFV393174:MFV393222 MPR393174:MPR393222 MZN393174:MZN393222 NJJ393174:NJJ393222 NTF393174:NTF393222 ODB393174:ODB393222 OMX393174:OMX393222 OWT393174:OWT393222 PGP393174:PGP393222 PQL393174:PQL393222 QAH393174:QAH393222 QKD393174:QKD393222 QTZ393174:QTZ393222 RDV393174:RDV393222 RNR393174:RNR393222 RXN393174:RXN393222 SHJ393174:SHJ393222 SRF393174:SRF393222 TBB393174:TBB393222 TKX393174:TKX393222 TUT393174:TUT393222 UEP393174:UEP393222 UOL393174:UOL393222 UYH393174:UYH393222 VID393174:VID393222 VRZ393174:VRZ393222 WBV393174:WBV393222 WLR393174:WLR393222 WVN393174:WVN393222 JB458710:JB458758 SX458710:SX458758 ACT458710:ACT458758 AMP458710:AMP458758 AWL458710:AWL458758 BGH458710:BGH458758 BQD458710:BQD458758 BZZ458710:BZZ458758 CJV458710:CJV458758 CTR458710:CTR458758 DDN458710:DDN458758 DNJ458710:DNJ458758 DXF458710:DXF458758 EHB458710:EHB458758 EQX458710:EQX458758 FAT458710:FAT458758 FKP458710:FKP458758 FUL458710:FUL458758 GEH458710:GEH458758 GOD458710:GOD458758 GXZ458710:GXZ458758 HHV458710:HHV458758 HRR458710:HRR458758 IBN458710:IBN458758 ILJ458710:ILJ458758 IVF458710:IVF458758 JFB458710:JFB458758 JOX458710:JOX458758 JYT458710:JYT458758 KIP458710:KIP458758 KSL458710:KSL458758 LCH458710:LCH458758 LMD458710:LMD458758 LVZ458710:LVZ458758 MFV458710:MFV458758 MPR458710:MPR458758 MZN458710:MZN458758 NJJ458710:NJJ458758 NTF458710:NTF458758 ODB458710:ODB458758 OMX458710:OMX458758 OWT458710:OWT458758 PGP458710:PGP458758 PQL458710:PQL458758 QAH458710:QAH458758 QKD458710:QKD458758 QTZ458710:QTZ458758 RDV458710:RDV458758 RNR458710:RNR458758 RXN458710:RXN458758 SHJ458710:SHJ458758 SRF458710:SRF458758 TBB458710:TBB458758 TKX458710:TKX458758 TUT458710:TUT458758 UEP458710:UEP458758 UOL458710:UOL458758 UYH458710:UYH458758 VID458710:VID458758 VRZ458710:VRZ458758 WBV458710:WBV458758 WLR458710:WLR458758 WVN458710:WVN458758 JB524246:JB524294 SX524246:SX524294 ACT524246:ACT524294 AMP524246:AMP524294 AWL524246:AWL524294 BGH524246:BGH524294 BQD524246:BQD524294 BZZ524246:BZZ524294 CJV524246:CJV524294 CTR524246:CTR524294 DDN524246:DDN524294 DNJ524246:DNJ524294 DXF524246:DXF524294 EHB524246:EHB524294 EQX524246:EQX524294 FAT524246:FAT524294 FKP524246:FKP524294 FUL524246:FUL524294 GEH524246:GEH524294 GOD524246:GOD524294 GXZ524246:GXZ524294 HHV524246:HHV524294 HRR524246:HRR524294 IBN524246:IBN524294 ILJ524246:ILJ524294 IVF524246:IVF524294 JFB524246:JFB524294 JOX524246:JOX524294 JYT524246:JYT524294 KIP524246:KIP524294 KSL524246:KSL524294 LCH524246:LCH524294 LMD524246:LMD524294 LVZ524246:LVZ524294 MFV524246:MFV524294 MPR524246:MPR524294 MZN524246:MZN524294 NJJ524246:NJJ524294 NTF524246:NTF524294 ODB524246:ODB524294 OMX524246:OMX524294 OWT524246:OWT524294 PGP524246:PGP524294 PQL524246:PQL524294 QAH524246:QAH524294 QKD524246:QKD524294 QTZ524246:QTZ524294 RDV524246:RDV524294 RNR524246:RNR524294 RXN524246:RXN524294 SHJ524246:SHJ524294 SRF524246:SRF524294 TBB524246:TBB524294 TKX524246:TKX524294 TUT524246:TUT524294 UEP524246:UEP524294 UOL524246:UOL524294 UYH524246:UYH524294 VID524246:VID524294 VRZ524246:VRZ524294 WBV524246:WBV524294 WLR524246:WLR524294 WVN524246:WVN524294 JB589782:JB589830 SX589782:SX589830 ACT589782:ACT589830 AMP589782:AMP589830 AWL589782:AWL589830 BGH589782:BGH589830 BQD589782:BQD589830 BZZ589782:BZZ589830 CJV589782:CJV589830 CTR589782:CTR589830 DDN589782:DDN589830 DNJ589782:DNJ589830 DXF589782:DXF589830 EHB589782:EHB589830 EQX589782:EQX589830 FAT589782:FAT589830 FKP589782:FKP589830 FUL589782:FUL589830 GEH589782:GEH589830 GOD589782:GOD589830 GXZ589782:GXZ589830 HHV589782:HHV589830 HRR589782:HRR589830 IBN589782:IBN589830 ILJ589782:ILJ589830 IVF589782:IVF589830 JFB589782:JFB589830 JOX589782:JOX589830 JYT589782:JYT589830 KIP589782:KIP589830 KSL589782:KSL589830 LCH589782:LCH589830 LMD589782:LMD589830 LVZ589782:LVZ589830 MFV589782:MFV589830 MPR589782:MPR589830 MZN589782:MZN589830 NJJ589782:NJJ589830 NTF589782:NTF589830 ODB589782:ODB589830 OMX589782:OMX589830 OWT589782:OWT589830 PGP589782:PGP589830 PQL589782:PQL589830 QAH589782:QAH589830 QKD589782:QKD589830 QTZ589782:QTZ589830 RDV589782:RDV589830 RNR589782:RNR589830 RXN589782:RXN589830 SHJ589782:SHJ589830 SRF589782:SRF589830 TBB589782:TBB589830 TKX589782:TKX589830 TUT589782:TUT589830 UEP589782:UEP589830 UOL589782:UOL589830 UYH589782:UYH589830 VID589782:VID589830 VRZ589782:VRZ589830 WBV589782:WBV589830 WLR589782:WLR589830 WVN589782:WVN589830 JB655318:JB655366 SX655318:SX655366 ACT655318:ACT655366 AMP655318:AMP655366 AWL655318:AWL655366 BGH655318:BGH655366 BQD655318:BQD655366 BZZ655318:BZZ655366 CJV655318:CJV655366 CTR655318:CTR655366 DDN655318:DDN655366 DNJ655318:DNJ655366 DXF655318:DXF655366 EHB655318:EHB655366 EQX655318:EQX655366 FAT655318:FAT655366 FKP655318:FKP655366 FUL655318:FUL655366 GEH655318:GEH655366 GOD655318:GOD655366 GXZ655318:GXZ655366 HHV655318:HHV655366 HRR655318:HRR655366 IBN655318:IBN655366 ILJ655318:ILJ655366 IVF655318:IVF655366 JFB655318:JFB655366 JOX655318:JOX655366 JYT655318:JYT655366 KIP655318:KIP655366 KSL655318:KSL655366 LCH655318:LCH655366 LMD655318:LMD655366 LVZ655318:LVZ655366 MFV655318:MFV655366 MPR655318:MPR655366 MZN655318:MZN655366 NJJ655318:NJJ655366 NTF655318:NTF655366 ODB655318:ODB655366 OMX655318:OMX655366 OWT655318:OWT655366 PGP655318:PGP655366 PQL655318:PQL655366 QAH655318:QAH655366 QKD655318:QKD655366 QTZ655318:QTZ655366 RDV655318:RDV655366 RNR655318:RNR655366 RXN655318:RXN655366 SHJ655318:SHJ655366 SRF655318:SRF655366 TBB655318:TBB655366 TKX655318:TKX655366 TUT655318:TUT655366 UEP655318:UEP655366 UOL655318:UOL655366 UYH655318:UYH655366 VID655318:VID655366 VRZ655318:VRZ655366 WBV655318:WBV655366 WLR655318:WLR655366 WVN655318:WVN655366 JB720854:JB720902 SX720854:SX720902 ACT720854:ACT720902 AMP720854:AMP720902 AWL720854:AWL720902 BGH720854:BGH720902 BQD720854:BQD720902 BZZ720854:BZZ720902 CJV720854:CJV720902 CTR720854:CTR720902 DDN720854:DDN720902 DNJ720854:DNJ720902 DXF720854:DXF720902 EHB720854:EHB720902 EQX720854:EQX720902 FAT720854:FAT720902 FKP720854:FKP720902 FUL720854:FUL720902 GEH720854:GEH720902 GOD720854:GOD720902 GXZ720854:GXZ720902 HHV720854:HHV720902 HRR720854:HRR720902 IBN720854:IBN720902 ILJ720854:ILJ720902 IVF720854:IVF720902 JFB720854:JFB720902 JOX720854:JOX720902 JYT720854:JYT720902 KIP720854:KIP720902 KSL720854:KSL720902 LCH720854:LCH720902 LMD720854:LMD720902 LVZ720854:LVZ720902 MFV720854:MFV720902 MPR720854:MPR720902 MZN720854:MZN720902 NJJ720854:NJJ720902 NTF720854:NTF720902 ODB720854:ODB720902 OMX720854:OMX720902 OWT720854:OWT720902 PGP720854:PGP720902 PQL720854:PQL720902 QAH720854:QAH720902 QKD720854:QKD720902 QTZ720854:QTZ720902 RDV720854:RDV720902 RNR720854:RNR720902 RXN720854:RXN720902 SHJ720854:SHJ720902 SRF720854:SRF720902 TBB720854:TBB720902 TKX720854:TKX720902 TUT720854:TUT720902 UEP720854:UEP720902 UOL720854:UOL720902 UYH720854:UYH720902 VID720854:VID720902 VRZ720854:VRZ720902 WBV720854:WBV720902 WLR720854:WLR720902 WVN720854:WVN720902 JB786390:JB786438 SX786390:SX786438 ACT786390:ACT786438 AMP786390:AMP786438 AWL786390:AWL786438 BGH786390:BGH786438 BQD786390:BQD786438 BZZ786390:BZZ786438 CJV786390:CJV786438 CTR786390:CTR786438 DDN786390:DDN786438 DNJ786390:DNJ786438 DXF786390:DXF786438 EHB786390:EHB786438 EQX786390:EQX786438 FAT786390:FAT786438 FKP786390:FKP786438 FUL786390:FUL786438 GEH786390:GEH786438 GOD786390:GOD786438 GXZ786390:GXZ786438 HHV786390:HHV786438 HRR786390:HRR786438 IBN786390:IBN786438 ILJ786390:ILJ786438 IVF786390:IVF786438 JFB786390:JFB786438 JOX786390:JOX786438 JYT786390:JYT786438 KIP786390:KIP786438 KSL786390:KSL786438 LCH786390:LCH786438 LMD786390:LMD786438 LVZ786390:LVZ786438 MFV786390:MFV786438 MPR786390:MPR786438 MZN786390:MZN786438 NJJ786390:NJJ786438 NTF786390:NTF786438 ODB786390:ODB786438 OMX786390:OMX786438 OWT786390:OWT786438 PGP786390:PGP786438 PQL786390:PQL786438 QAH786390:QAH786438 QKD786390:QKD786438 QTZ786390:QTZ786438 RDV786390:RDV786438 RNR786390:RNR786438 RXN786390:RXN786438 SHJ786390:SHJ786438 SRF786390:SRF786438 TBB786390:TBB786438 TKX786390:TKX786438 TUT786390:TUT786438 UEP786390:UEP786438 UOL786390:UOL786438 UYH786390:UYH786438 VID786390:VID786438 VRZ786390:VRZ786438 WBV786390:WBV786438 WLR786390:WLR786438 WVN786390:WVN786438 JB851926:JB851974 SX851926:SX851974 ACT851926:ACT851974 AMP851926:AMP851974 AWL851926:AWL851974 BGH851926:BGH851974 BQD851926:BQD851974 BZZ851926:BZZ851974 CJV851926:CJV851974 CTR851926:CTR851974 DDN851926:DDN851974 DNJ851926:DNJ851974 DXF851926:DXF851974 EHB851926:EHB851974 EQX851926:EQX851974 FAT851926:FAT851974 FKP851926:FKP851974 FUL851926:FUL851974 GEH851926:GEH851974 GOD851926:GOD851974 GXZ851926:GXZ851974 HHV851926:HHV851974 HRR851926:HRR851974 IBN851926:IBN851974 ILJ851926:ILJ851974 IVF851926:IVF851974 JFB851926:JFB851974 JOX851926:JOX851974 JYT851926:JYT851974 KIP851926:KIP851974 KSL851926:KSL851974 LCH851926:LCH851974 LMD851926:LMD851974 LVZ851926:LVZ851974 MFV851926:MFV851974 MPR851926:MPR851974 MZN851926:MZN851974 NJJ851926:NJJ851974 NTF851926:NTF851974 ODB851926:ODB851974 OMX851926:OMX851974 OWT851926:OWT851974 PGP851926:PGP851974 PQL851926:PQL851974 QAH851926:QAH851974 QKD851926:QKD851974 QTZ851926:QTZ851974 RDV851926:RDV851974 RNR851926:RNR851974 RXN851926:RXN851974 SHJ851926:SHJ851974 SRF851926:SRF851974 TBB851926:TBB851974 TKX851926:TKX851974 TUT851926:TUT851974 UEP851926:UEP851974 UOL851926:UOL851974 UYH851926:UYH851974 VID851926:VID851974 VRZ851926:VRZ851974 WBV851926:WBV851974 WLR851926:WLR851974 WVN851926:WVN851974 JB917462:JB917510 SX917462:SX917510 ACT917462:ACT917510 AMP917462:AMP917510 AWL917462:AWL917510 BGH917462:BGH917510 BQD917462:BQD917510 BZZ917462:BZZ917510 CJV917462:CJV917510 CTR917462:CTR917510 DDN917462:DDN917510 DNJ917462:DNJ917510 DXF917462:DXF917510 EHB917462:EHB917510 EQX917462:EQX917510 FAT917462:FAT917510 FKP917462:FKP917510 FUL917462:FUL917510 GEH917462:GEH917510 GOD917462:GOD917510 GXZ917462:GXZ917510 HHV917462:HHV917510 HRR917462:HRR917510 IBN917462:IBN917510 ILJ917462:ILJ917510 IVF917462:IVF917510 JFB917462:JFB917510 JOX917462:JOX917510 JYT917462:JYT917510 KIP917462:KIP917510 KSL917462:KSL917510 LCH917462:LCH917510 LMD917462:LMD917510 LVZ917462:LVZ917510 MFV917462:MFV917510 MPR917462:MPR917510 MZN917462:MZN917510 NJJ917462:NJJ917510 NTF917462:NTF917510 ODB917462:ODB917510 OMX917462:OMX917510 OWT917462:OWT917510 PGP917462:PGP917510 PQL917462:PQL917510 QAH917462:QAH917510 QKD917462:QKD917510 QTZ917462:QTZ917510 RDV917462:RDV917510 RNR917462:RNR917510 RXN917462:RXN917510 SHJ917462:SHJ917510 SRF917462:SRF917510 TBB917462:TBB917510 TKX917462:TKX917510 TUT917462:TUT917510 UEP917462:UEP917510 UOL917462:UOL917510 UYH917462:UYH917510 VID917462:VID917510 VRZ917462:VRZ917510 WBV917462:WBV917510 WLR917462:WLR917510 WVN917462:WVN917510 JB982998:JB983046 SX982998:SX983046 ACT982998:ACT983046 AMP982998:AMP983046 AWL982998:AWL983046 BGH982998:BGH983046 BQD982998:BQD983046 BZZ982998:BZZ983046 CJV982998:CJV983046 CTR982998:CTR983046 DDN982998:DDN983046 DNJ982998:DNJ983046 DXF982998:DXF983046 EHB982998:EHB983046 EQX982998:EQX983046 FAT982998:FAT983046 FKP982998:FKP983046 FUL982998:FUL983046 GEH982998:GEH983046 GOD982998:GOD983046 GXZ982998:GXZ983046 HHV982998:HHV983046 HRR982998:HRR983046 IBN982998:IBN983046 ILJ982998:ILJ983046 IVF982998:IVF983046 JFB982998:JFB983046 JOX982998:JOX983046 JYT982998:JYT983046 KIP982998:KIP983046 KSL982998:KSL983046 LCH982998:LCH983046 LMD982998:LMD983046 LVZ982998:LVZ983046 MFV982998:MFV983046 MPR982998:MPR983046 MZN982998:MZN983046 NJJ982998:NJJ983046 NTF982998:NTF983046 ODB982998:ODB983046 OMX982998:OMX983046 OWT982998:OWT983046 PGP982998:PGP983046 PQL982998:PQL983046 QAH982998:QAH983046 QKD982998:QKD983046 QTZ982998:QTZ983046 RDV982998:RDV983046 RNR982998:RNR983046 RXN982998:RXN983046 SHJ982998:SHJ983046 SRF982998:SRF983046 TBB982998:TBB983046 TKX982998:TKX983046 TUT982998:TUT983046 UEP982998:UEP983046 UOL982998:UOL983046 UYH982998:UYH983046 VID982998:VID983046 VRZ982998:VRZ983046 WBV982998:WBV983046 WLR982998:WLR983046 WVN982998:WVN983046 JC65467 SY65467 ACU65467 AMQ65467 AWM65467 BGI65467 BQE65467 CAA65467 CJW65467 CTS65467 DDO65467 DNK65467 DXG65467 EHC65467 EQY65467 FAU65467 FKQ65467 FUM65467 GEI65467 GOE65467 GYA65467 HHW65467 HRS65467 IBO65467 ILK65467 IVG65467 JFC65467 JOY65467 JYU65467 KIQ65467 KSM65467 LCI65467 LME65467 LWA65467 MFW65467 MPS65467 MZO65467 NJK65467 NTG65467 ODC65467 OMY65467 OWU65467 PGQ65467 PQM65467 QAI65467 QKE65467 QUA65467 RDW65467 RNS65467 RXO65467 SHK65467 SRG65467 TBC65467 TKY65467 TUU65467 UEQ65467 UOM65467 UYI65467 VIE65467 VSA65467 WBW65467 WLS65467 WVO65467 JC131003 SY131003 ACU131003 AMQ131003 AWM131003 BGI131003 BQE131003 CAA131003 CJW131003 CTS131003 DDO131003 DNK131003 DXG131003 EHC131003 EQY131003 FAU131003 FKQ131003 FUM131003 GEI131003 GOE131003 GYA131003 HHW131003 HRS131003 IBO131003 ILK131003 IVG131003 JFC131003 JOY131003 JYU131003 KIQ131003 KSM131003 LCI131003 LME131003 LWA131003 MFW131003 MPS131003 MZO131003 NJK131003 NTG131003 ODC131003 OMY131003 OWU131003 PGQ131003 PQM131003 QAI131003 QKE131003 QUA131003 RDW131003 RNS131003 RXO131003 SHK131003 SRG131003 TBC131003 TKY131003 TUU131003 UEQ131003 UOM131003 UYI131003 VIE131003 VSA131003 WBW131003 WLS131003 WVO131003 JC196539 SY196539 ACU196539 AMQ196539 AWM196539 BGI196539 BQE196539 CAA196539 CJW196539 CTS196539 DDO196539 DNK196539 DXG196539 EHC196539 EQY196539 FAU196539 FKQ196539 FUM196539 GEI196539 GOE196539 GYA196539 HHW196539 HRS196539 IBO196539 ILK196539 IVG196539 JFC196539 JOY196539 JYU196539 KIQ196539 KSM196539 LCI196539 LME196539 LWA196539 MFW196539 MPS196539 MZO196539 NJK196539 NTG196539 ODC196539 OMY196539 OWU196539 PGQ196539 PQM196539 QAI196539 QKE196539 QUA196539 RDW196539 RNS196539 RXO196539 SHK196539 SRG196539 TBC196539 TKY196539 TUU196539 UEQ196539 UOM196539 UYI196539 VIE196539 VSA196539 WBW196539 WLS196539 WVO196539 JC262075 SY262075 ACU262075 AMQ262075 AWM262075 BGI262075 BQE262075 CAA262075 CJW262075 CTS262075 DDO262075 DNK262075 DXG262075 EHC262075 EQY262075 FAU262075 FKQ262075 FUM262075 GEI262075 GOE262075 GYA262075 HHW262075 HRS262075 IBO262075 ILK262075 IVG262075 JFC262075 JOY262075 JYU262075 KIQ262075 KSM262075 LCI262075 LME262075 LWA262075 MFW262075 MPS262075 MZO262075 NJK262075 NTG262075 ODC262075 OMY262075 OWU262075 PGQ262075 PQM262075 QAI262075 QKE262075 QUA262075 RDW262075 RNS262075 RXO262075 SHK262075 SRG262075 TBC262075 TKY262075 TUU262075 UEQ262075 UOM262075 UYI262075 VIE262075 VSA262075 WBW262075 WLS262075 WVO262075 JC327611 SY327611 ACU327611 AMQ327611 AWM327611 BGI327611 BQE327611 CAA327611 CJW327611 CTS327611 DDO327611 DNK327611 DXG327611 EHC327611 EQY327611 FAU327611 FKQ327611 FUM327611 GEI327611 GOE327611 GYA327611 HHW327611 HRS327611 IBO327611 ILK327611 IVG327611 JFC327611 JOY327611 JYU327611 KIQ327611 KSM327611 LCI327611 LME327611 LWA327611 MFW327611 MPS327611 MZO327611 NJK327611 NTG327611 ODC327611 OMY327611 OWU327611 PGQ327611 PQM327611 QAI327611 QKE327611 QUA327611 RDW327611 RNS327611 RXO327611 SHK327611 SRG327611 TBC327611 TKY327611 TUU327611 UEQ327611 UOM327611 UYI327611 VIE327611 VSA327611 WBW327611 WLS327611 WVO327611 JC393147 SY393147 ACU393147 AMQ393147 AWM393147 BGI393147 BQE393147 CAA393147 CJW393147 CTS393147 DDO393147 DNK393147 DXG393147 EHC393147 EQY393147 FAU393147 FKQ393147 FUM393147 GEI393147 GOE393147 GYA393147 HHW393147 HRS393147 IBO393147 ILK393147 IVG393147 JFC393147 JOY393147 JYU393147 KIQ393147 KSM393147 LCI393147 LME393147 LWA393147 MFW393147 MPS393147 MZO393147 NJK393147 NTG393147 ODC393147 OMY393147 OWU393147 PGQ393147 PQM393147 QAI393147 QKE393147 QUA393147 RDW393147 RNS393147 RXO393147 SHK393147 SRG393147 TBC393147 TKY393147 TUU393147 UEQ393147 UOM393147 UYI393147 VIE393147 VSA393147 WBW393147 WLS393147 WVO393147 JC458683 SY458683 ACU458683 AMQ458683 AWM458683 BGI458683 BQE458683 CAA458683 CJW458683 CTS458683 DDO458683 DNK458683 DXG458683 EHC458683 EQY458683 FAU458683 FKQ458683 FUM458683 GEI458683 GOE458683 GYA458683 HHW458683 HRS458683 IBO458683 ILK458683 IVG458683 JFC458683 JOY458683 JYU458683 KIQ458683 KSM458683 LCI458683 LME458683 LWA458683 MFW458683 MPS458683 MZO458683 NJK458683 NTG458683 ODC458683 OMY458683 OWU458683 PGQ458683 PQM458683 QAI458683 QKE458683 QUA458683 RDW458683 RNS458683 RXO458683 SHK458683 SRG458683 TBC458683 TKY458683 TUU458683 UEQ458683 UOM458683 UYI458683 VIE458683 VSA458683 WBW458683 WLS458683 WVO458683 JC524219 SY524219 ACU524219 AMQ524219 AWM524219 BGI524219 BQE524219 CAA524219 CJW524219 CTS524219 DDO524219 DNK524219 DXG524219 EHC524219 EQY524219 FAU524219 FKQ524219 FUM524219 GEI524219 GOE524219 GYA524219 HHW524219 HRS524219 IBO524219 ILK524219 IVG524219 JFC524219 JOY524219 JYU524219 KIQ524219 KSM524219 LCI524219 LME524219 LWA524219 MFW524219 MPS524219 MZO524219 NJK524219 NTG524219 ODC524219 OMY524219 OWU524219 PGQ524219 PQM524219 QAI524219 QKE524219 QUA524219 RDW524219 RNS524219 RXO524219 SHK524219 SRG524219 TBC524219 TKY524219 TUU524219 UEQ524219 UOM524219 UYI524219 VIE524219 VSA524219 WBW524219 WLS524219 WVO524219 JC589755 SY589755 ACU589755 AMQ589755 AWM589755 BGI589755 BQE589755 CAA589755 CJW589755 CTS589755 DDO589755 DNK589755 DXG589755 EHC589755 EQY589755 FAU589755 FKQ589755 FUM589755 GEI589755 GOE589755 GYA589755 HHW589755 HRS589755 IBO589755 ILK589755 IVG589755 JFC589755 JOY589755 JYU589755 KIQ589755 KSM589755 LCI589755 LME589755 LWA589755 MFW589755 MPS589755 MZO589755 NJK589755 NTG589755 ODC589755 OMY589755 OWU589755 PGQ589755 PQM589755 QAI589755 QKE589755 QUA589755 RDW589755 RNS589755 RXO589755 SHK589755 SRG589755 TBC589755 TKY589755 TUU589755 UEQ589755 UOM589755 UYI589755 VIE589755 VSA589755 WBW589755 WLS589755 WVO589755 JC655291 SY655291 ACU655291 AMQ655291 AWM655291 BGI655291 BQE655291 CAA655291 CJW655291 CTS655291 DDO655291 DNK655291 DXG655291 EHC655291 EQY655291 FAU655291 FKQ655291 FUM655291 GEI655291 GOE655291 GYA655291 HHW655291 HRS655291 IBO655291 ILK655291 IVG655291 JFC655291 JOY655291 JYU655291 KIQ655291 KSM655291 LCI655291 LME655291 LWA655291 MFW655291 MPS655291 MZO655291 NJK655291 NTG655291 ODC655291 OMY655291 OWU655291 PGQ655291 PQM655291 QAI655291 QKE655291 QUA655291 RDW655291 RNS655291 RXO655291 SHK655291 SRG655291 TBC655291 TKY655291 TUU655291 UEQ655291 UOM655291 UYI655291 VIE655291 VSA655291 WBW655291 WLS655291 WVO655291 JC720827 SY720827 ACU720827 AMQ720827 AWM720827 BGI720827 BQE720827 CAA720827 CJW720827 CTS720827 DDO720827 DNK720827 DXG720827 EHC720827 EQY720827 FAU720827 FKQ720827 FUM720827 GEI720827 GOE720827 GYA720827 HHW720827 HRS720827 IBO720827 ILK720827 IVG720827 JFC720827 JOY720827 JYU720827 KIQ720827 KSM720827 LCI720827 LME720827 LWA720827 MFW720827 MPS720827 MZO720827 NJK720827 NTG720827 ODC720827 OMY720827 OWU720827 PGQ720827 PQM720827 QAI720827 QKE720827 QUA720827 RDW720827 RNS720827 RXO720827 SHK720827 SRG720827 TBC720827 TKY720827 TUU720827 UEQ720827 UOM720827 UYI720827 VIE720827 VSA720827 WBW720827 WLS720827 WVO720827 JC786363 SY786363 ACU786363 AMQ786363 AWM786363 BGI786363 BQE786363 CAA786363 CJW786363 CTS786363 DDO786363 DNK786363 DXG786363 EHC786363 EQY786363 FAU786363 FKQ786363 FUM786363 GEI786363 GOE786363 GYA786363 HHW786363 HRS786363 IBO786363 ILK786363 IVG786363 JFC786363 JOY786363 JYU786363 KIQ786363 KSM786363 LCI786363 LME786363 LWA786363 MFW786363 MPS786363 MZO786363 NJK786363 NTG786363 ODC786363 OMY786363 OWU786363 PGQ786363 PQM786363 QAI786363 QKE786363 QUA786363 RDW786363 RNS786363 RXO786363 SHK786363 SRG786363 TBC786363 TKY786363 TUU786363 UEQ786363 UOM786363 UYI786363 VIE786363 VSA786363 WBW786363 WLS786363 WVO786363 JC851899 SY851899 ACU851899 AMQ851899 AWM851899 BGI851899 BQE851899 CAA851899 CJW851899 CTS851899 DDO851899 DNK851899 DXG851899 EHC851899 EQY851899 FAU851899 FKQ851899 FUM851899 GEI851899 GOE851899 GYA851899 HHW851899 HRS851899 IBO851899 ILK851899 IVG851899 JFC851899 JOY851899 JYU851899 KIQ851899 KSM851899 LCI851899 LME851899 LWA851899 MFW851899 MPS851899 MZO851899 NJK851899 NTG851899 ODC851899 OMY851899 OWU851899 PGQ851899 PQM851899 QAI851899 QKE851899 QUA851899 RDW851899 RNS851899 RXO851899 SHK851899 SRG851899 TBC851899 TKY851899 TUU851899 UEQ851899 UOM851899 UYI851899 VIE851899 VSA851899 WBW851899 WLS851899 WVO851899 JC917435 SY917435 ACU917435 AMQ917435 AWM917435 BGI917435 BQE917435 CAA917435 CJW917435 CTS917435 DDO917435 DNK917435 DXG917435 EHC917435 EQY917435 FAU917435 FKQ917435 FUM917435 GEI917435 GOE917435 GYA917435 HHW917435 HRS917435 IBO917435 ILK917435 IVG917435 JFC917435 JOY917435 JYU917435 KIQ917435 KSM917435 LCI917435 LME917435 LWA917435 MFW917435 MPS917435 MZO917435 NJK917435 NTG917435 ODC917435 OMY917435 OWU917435 PGQ917435 PQM917435 QAI917435 QKE917435 QUA917435 RDW917435 RNS917435 RXO917435 SHK917435 SRG917435 TBC917435 TKY917435 TUU917435 UEQ917435 UOM917435 UYI917435 VIE917435 VSA917435 WBW917435 WLS917435 WVO917435 JC982971 SY982971 ACU982971 AMQ982971 AWM982971 BGI982971 BQE982971 CAA982971 CJW982971 CTS982971 DDO982971 DNK982971 DXG982971 EHC982971 EQY982971 FAU982971 FKQ982971 FUM982971 GEI982971 GOE982971 GYA982971 HHW982971 HRS982971 IBO982971 ILK982971 IVG982971 JFC982971 JOY982971 JYU982971 KIQ982971 KSM982971 LCI982971 LME982971 LWA982971 MFW982971 MPS982971 MZO982971 NJK982971 NTG982971 ODC982971 OMY982971 OWU982971 PGQ982971 PQM982971 QAI982971 QKE982971 QUA982971 RDW982971 RNS982971 RXO982971 SHK982971 SRG982971 TBC982971 TKY982971 TUU982971 UEQ982971 UOM982971 UYI982971 VIE982971 VSA982971 WBW982971 WLS982971 WVO982971 WVN982952:WVN982979 JB65448:JB65475 SX65448:SX65475 ACT65448:ACT65475 AMP65448:AMP65475 AWL65448:AWL65475 BGH65448:BGH65475 BQD65448:BQD65475 BZZ65448:BZZ65475 CJV65448:CJV65475 CTR65448:CTR65475 DDN65448:DDN65475 DNJ65448:DNJ65475 DXF65448:DXF65475 EHB65448:EHB65475 EQX65448:EQX65475 FAT65448:FAT65475 FKP65448:FKP65475 FUL65448:FUL65475 GEH65448:GEH65475 GOD65448:GOD65475 GXZ65448:GXZ65475 HHV65448:HHV65475 HRR65448:HRR65475 IBN65448:IBN65475 ILJ65448:ILJ65475 IVF65448:IVF65475 JFB65448:JFB65475 JOX65448:JOX65475 JYT65448:JYT65475 KIP65448:KIP65475 KSL65448:KSL65475 LCH65448:LCH65475 LMD65448:LMD65475 LVZ65448:LVZ65475 MFV65448:MFV65475 MPR65448:MPR65475 MZN65448:MZN65475 NJJ65448:NJJ65475 NTF65448:NTF65475 ODB65448:ODB65475 OMX65448:OMX65475 OWT65448:OWT65475 PGP65448:PGP65475 PQL65448:PQL65475 QAH65448:QAH65475 QKD65448:QKD65475 QTZ65448:QTZ65475 RDV65448:RDV65475 RNR65448:RNR65475 RXN65448:RXN65475 SHJ65448:SHJ65475 SRF65448:SRF65475 TBB65448:TBB65475 TKX65448:TKX65475 TUT65448:TUT65475 UEP65448:UEP65475 UOL65448:UOL65475 UYH65448:UYH65475 VID65448:VID65475 VRZ65448:VRZ65475 WBV65448:WBV65475 WLR65448:WLR65475 WVN65448:WVN65475 JB130984:JB131011 SX130984:SX131011 ACT130984:ACT131011 AMP130984:AMP131011 AWL130984:AWL131011 BGH130984:BGH131011 BQD130984:BQD131011 BZZ130984:BZZ131011 CJV130984:CJV131011 CTR130984:CTR131011 DDN130984:DDN131011 DNJ130984:DNJ131011 DXF130984:DXF131011 EHB130984:EHB131011 EQX130984:EQX131011 FAT130984:FAT131011 FKP130984:FKP131011 FUL130984:FUL131011 GEH130984:GEH131011 GOD130984:GOD131011 GXZ130984:GXZ131011 HHV130984:HHV131011 HRR130984:HRR131011 IBN130984:IBN131011 ILJ130984:ILJ131011 IVF130984:IVF131011 JFB130984:JFB131011 JOX130984:JOX131011 JYT130984:JYT131011 KIP130984:KIP131011 KSL130984:KSL131011 LCH130984:LCH131011 LMD130984:LMD131011 LVZ130984:LVZ131011 MFV130984:MFV131011 MPR130984:MPR131011 MZN130984:MZN131011 NJJ130984:NJJ131011 NTF130984:NTF131011 ODB130984:ODB131011 OMX130984:OMX131011 OWT130984:OWT131011 PGP130984:PGP131011 PQL130984:PQL131011 QAH130984:QAH131011 QKD130984:QKD131011 QTZ130984:QTZ131011 RDV130984:RDV131011 RNR130984:RNR131011 RXN130984:RXN131011 SHJ130984:SHJ131011 SRF130984:SRF131011 TBB130984:TBB131011 TKX130984:TKX131011 TUT130984:TUT131011 UEP130984:UEP131011 UOL130984:UOL131011 UYH130984:UYH131011 VID130984:VID131011 VRZ130984:VRZ131011 WBV130984:WBV131011 WLR130984:WLR131011 WVN130984:WVN131011 JB196520:JB196547 SX196520:SX196547 ACT196520:ACT196547 AMP196520:AMP196547 AWL196520:AWL196547 BGH196520:BGH196547 BQD196520:BQD196547 BZZ196520:BZZ196547 CJV196520:CJV196547 CTR196520:CTR196547 DDN196520:DDN196547 DNJ196520:DNJ196547 DXF196520:DXF196547 EHB196520:EHB196547 EQX196520:EQX196547 FAT196520:FAT196547 FKP196520:FKP196547 FUL196520:FUL196547 GEH196520:GEH196547 GOD196520:GOD196547 GXZ196520:GXZ196547 HHV196520:HHV196547 HRR196520:HRR196547 IBN196520:IBN196547 ILJ196520:ILJ196547 IVF196520:IVF196547 JFB196520:JFB196547 JOX196520:JOX196547 JYT196520:JYT196547 KIP196520:KIP196547 KSL196520:KSL196547 LCH196520:LCH196547 LMD196520:LMD196547 LVZ196520:LVZ196547 MFV196520:MFV196547 MPR196520:MPR196547 MZN196520:MZN196547 NJJ196520:NJJ196547 NTF196520:NTF196547 ODB196520:ODB196547 OMX196520:OMX196547 OWT196520:OWT196547 PGP196520:PGP196547 PQL196520:PQL196547 QAH196520:QAH196547 QKD196520:QKD196547 QTZ196520:QTZ196547 RDV196520:RDV196547 RNR196520:RNR196547 RXN196520:RXN196547 SHJ196520:SHJ196547 SRF196520:SRF196547 TBB196520:TBB196547 TKX196520:TKX196547 TUT196520:TUT196547 UEP196520:UEP196547 UOL196520:UOL196547 UYH196520:UYH196547 VID196520:VID196547 VRZ196520:VRZ196547 WBV196520:WBV196547 WLR196520:WLR196547 WVN196520:WVN196547 JB262056:JB262083 SX262056:SX262083 ACT262056:ACT262083 AMP262056:AMP262083 AWL262056:AWL262083 BGH262056:BGH262083 BQD262056:BQD262083 BZZ262056:BZZ262083 CJV262056:CJV262083 CTR262056:CTR262083 DDN262056:DDN262083 DNJ262056:DNJ262083 DXF262056:DXF262083 EHB262056:EHB262083 EQX262056:EQX262083 FAT262056:FAT262083 FKP262056:FKP262083 FUL262056:FUL262083 GEH262056:GEH262083 GOD262056:GOD262083 GXZ262056:GXZ262083 HHV262056:HHV262083 HRR262056:HRR262083 IBN262056:IBN262083 ILJ262056:ILJ262083 IVF262056:IVF262083 JFB262056:JFB262083 JOX262056:JOX262083 JYT262056:JYT262083 KIP262056:KIP262083 KSL262056:KSL262083 LCH262056:LCH262083 LMD262056:LMD262083 LVZ262056:LVZ262083 MFV262056:MFV262083 MPR262056:MPR262083 MZN262056:MZN262083 NJJ262056:NJJ262083 NTF262056:NTF262083 ODB262056:ODB262083 OMX262056:OMX262083 OWT262056:OWT262083 PGP262056:PGP262083 PQL262056:PQL262083 QAH262056:QAH262083 QKD262056:QKD262083 QTZ262056:QTZ262083 RDV262056:RDV262083 RNR262056:RNR262083 RXN262056:RXN262083 SHJ262056:SHJ262083 SRF262056:SRF262083 TBB262056:TBB262083 TKX262056:TKX262083 TUT262056:TUT262083 UEP262056:UEP262083 UOL262056:UOL262083 UYH262056:UYH262083 VID262056:VID262083 VRZ262056:VRZ262083 WBV262056:WBV262083 WLR262056:WLR262083 WVN262056:WVN262083 JB327592:JB327619 SX327592:SX327619 ACT327592:ACT327619 AMP327592:AMP327619 AWL327592:AWL327619 BGH327592:BGH327619 BQD327592:BQD327619 BZZ327592:BZZ327619 CJV327592:CJV327619 CTR327592:CTR327619 DDN327592:DDN327619 DNJ327592:DNJ327619 DXF327592:DXF327619 EHB327592:EHB327619 EQX327592:EQX327619 FAT327592:FAT327619 FKP327592:FKP327619 FUL327592:FUL327619 GEH327592:GEH327619 GOD327592:GOD327619 GXZ327592:GXZ327619 HHV327592:HHV327619 HRR327592:HRR327619 IBN327592:IBN327619 ILJ327592:ILJ327619 IVF327592:IVF327619 JFB327592:JFB327619 JOX327592:JOX327619 JYT327592:JYT327619 KIP327592:KIP327619 KSL327592:KSL327619 LCH327592:LCH327619 LMD327592:LMD327619 LVZ327592:LVZ327619 MFV327592:MFV327619 MPR327592:MPR327619 MZN327592:MZN327619 NJJ327592:NJJ327619 NTF327592:NTF327619 ODB327592:ODB327619 OMX327592:OMX327619 OWT327592:OWT327619 PGP327592:PGP327619 PQL327592:PQL327619 QAH327592:QAH327619 QKD327592:QKD327619 QTZ327592:QTZ327619 RDV327592:RDV327619 RNR327592:RNR327619 RXN327592:RXN327619 SHJ327592:SHJ327619 SRF327592:SRF327619 TBB327592:TBB327619 TKX327592:TKX327619 TUT327592:TUT327619 UEP327592:UEP327619 UOL327592:UOL327619 UYH327592:UYH327619 VID327592:VID327619 VRZ327592:VRZ327619 WBV327592:WBV327619 WLR327592:WLR327619 WVN327592:WVN327619 JB393128:JB393155 SX393128:SX393155 ACT393128:ACT393155 AMP393128:AMP393155 AWL393128:AWL393155 BGH393128:BGH393155 BQD393128:BQD393155 BZZ393128:BZZ393155 CJV393128:CJV393155 CTR393128:CTR393155 DDN393128:DDN393155 DNJ393128:DNJ393155 DXF393128:DXF393155 EHB393128:EHB393155 EQX393128:EQX393155 FAT393128:FAT393155 FKP393128:FKP393155 FUL393128:FUL393155 GEH393128:GEH393155 GOD393128:GOD393155 GXZ393128:GXZ393155 HHV393128:HHV393155 HRR393128:HRR393155 IBN393128:IBN393155 ILJ393128:ILJ393155 IVF393128:IVF393155 JFB393128:JFB393155 JOX393128:JOX393155 JYT393128:JYT393155 KIP393128:KIP393155 KSL393128:KSL393155 LCH393128:LCH393155 LMD393128:LMD393155 LVZ393128:LVZ393155 MFV393128:MFV393155 MPR393128:MPR393155 MZN393128:MZN393155 NJJ393128:NJJ393155 NTF393128:NTF393155 ODB393128:ODB393155 OMX393128:OMX393155 OWT393128:OWT393155 PGP393128:PGP393155 PQL393128:PQL393155 QAH393128:QAH393155 QKD393128:QKD393155 QTZ393128:QTZ393155 RDV393128:RDV393155 RNR393128:RNR393155 RXN393128:RXN393155 SHJ393128:SHJ393155 SRF393128:SRF393155 TBB393128:TBB393155 TKX393128:TKX393155 TUT393128:TUT393155 UEP393128:UEP393155 UOL393128:UOL393155 UYH393128:UYH393155 VID393128:VID393155 VRZ393128:VRZ393155 WBV393128:WBV393155 WLR393128:WLR393155 WVN393128:WVN393155 JB458664:JB458691 SX458664:SX458691 ACT458664:ACT458691 AMP458664:AMP458691 AWL458664:AWL458691 BGH458664:BGH458691 BQD458664:BQD458691 BZZ458664:BZZ458691 CJV458664:CJV458691 CTR458664:CTR458691 DDN458664:DDN458691 DNJ458664:DNJ458691 DXF458664:DXF458691 EHB458664:EHB458691 EQX458664:EQX458691 FAT458664:FAT458691 FKP458664:FKP458691 FUL458664:FUL458691 GEH458664:GEH458691 GOD458664:GOD458691 GXZ458664:GXZ458691 HHV458664:HHV458691 HRR458664:HRR458691 IBN458664:IBN458691 ILJ458664:ILJ458691 IVF458664:IVF458691 JFB458664:JFB458691 JOX458664:JOX458691 JYT458664:JYT458691 KIP458664:KIP458691 KSL458664:KSL458691 LCH458664:LCH458691 LMD458664:LMD458691 LVZ458664:LVZ458691 MFV458664:MFV458691 MPR458664:MPR458691 MZN458664:MZN458691 NJJ458664:NJJ458691 NTF458664:NTF458691 ODB458664:ODB458691 OMX458664:OMX458691 OWT458664:OWT458691 PGP458664:PGP458691 PQL458664:PQL458691 QAH458664:QAH458691 QKD458664:QKD458691 QTZ458664:QTZ458691 RDV458664:RDV458691 RNR458664:RNR458691 RXN458664:RXN458691 SHJ458664:SHJ458691 SRF458664:SRF458691 TBB458664:TBB458691 TKX458664:TKX458691 TUT458664:TUT458691 UEP458664:UEP458691 UOL458664:UOL458691 UYH458664:UYH458691 VID458664:VID458691 VRZ458664:VRZ458691 WBV458664:WBV458691 WLR458664:WLR458691 WVN458664:WVN458691 JB524200:JB524227 SX524200:SX524227 ACT524200:ACT524227 AMP524200:AMP524227 AWL524200:AWL524227 BGH524200:BGH524227 BQD524200:BQD524227 BZZ524200:BZZ524227 CJV524200:CJV524227 CTR524200:CTR524227 DDN524200:DDN524227 DNJ524200:DNJ524227 DXF524200:DXF524227 EHB524200:EHB524227 EQX524200:EQX524227 FAT524200:FAT524227 FKP524200:FKP524227 FUL524200:FUL524227 GEH524200:GEH524227 GOD524200:GOD524227 GXZ524200:GXZ524227 HHV524200:HHV524227 HRR524200:HRR524227 IBN524200:IBN524227 ILJ524200:ILJ524227 IVF524200:IVF524227 JFB524200:JFB524227 JOX524200:JOX524227 JYT524200:JYT524227 KIP524200:KIP524227 KSL524200:KSL524227 LCH524200:LCH524227 LMD524200:LMD524227 LVZ524200:LVZ524227 MFV524200:MFV524227 MPR524200:MPR524227 MZN524200:MZN524227 NJJ524200:NJJ524227 NTF524200:NTF524227 ODB524200:ODB524227 OMX524200:OMX524227 OWT524200:OWT524227 PGP524200:PGP524227 PQL524200:PQL524227 QAH524200:QAH524227 QKD524200:QKD524227 QTZ524200:QTZ524227 RDV524200:RDV524227 RNR524200:RNR524227 RXN524200:RXN524227 SHJ524200:SHJ524227 SRF524200:SRF524227 TBB524200:TBB524227 TKX524200:TKX524227 TUT524200:TUT524227 UEP524200:UEP524227 UOL524200:UOL524227 UYH524200:UYH524227 VID524200:VID524227 VRZ524200:VRZ524227 WBV524200:WBV524227 WLR524200:WLR524227 WVN524200:WVN524227 JB589736:JB589763 SX589736:SX589763 ACT589736:ACT589763 AMP589736:AMP589763 AWL589736:AWL589763 BGH589736:BGH589763 BQD589736:BQD589763 BZZ589736:BZZ589763 CJV589736:CJV589763 CTR589736:CTR589763 DDN589736:DDN589763 DNJ589736:DNJ589763 DXF589736:DXF589763 EHB589736:EHB589763 EQX589736:EQX589763 FAT589736:FAT589763 FKP589736:FKP589763 FUL589736:FUL589763 GEH589736:GEH589763 GOD589736:GOD589763 GXZ589736:GXZ589763 HHV589736:HHV589763 HRR589736:HRR589763 IBN589736:IBN589763 ILJ589736:ILJ589763 IVF589736:IVF589763 JFB589736:JFB589763 JOX589736:JOX589763 JYT589736:JYT589763 KIP589736:KIP589763 KSL589736:KSL589763 LCH589736:LCH589763 LMD589736:LMD589763 LVZ589736:LVZ589763 MFV589736:MFV589763 MPR589736:MPR589763 MZN589736:MZN589763 NJJ589736:NJJ589763 NTF589736:NTF589763 ODB589736:ODB589763 OMX589736:OMX589763 OWT589736:OWT589763 PGP589736:PGP589763 PQL589736:PQL589763 QAH589736:QAH589763 QKD589736:QKD589763 QTZ589736:QTZ589763 RDV589736:RDV589763 RNR589736:RNR589763 RXN589736:RXN589763 SHJ589736:SHJ589763 SRF589736:SRF589763 TBB589736:TBB589763 TKX589736:TKX589763 TUT589736:TUT589763 UEP589736:UEP589763 UOL589736:UOL589763 UYH589736:UYH589763 VID589736:VID589763 VRZ589736:VRZ589763 WBV589736:WBV589763 WLR589736:WLR589763 WVN589736:WVN589763 JB655272:JB655299 SX655272:SX655299 ACT655272:ACT655299 AMP655272:AMP655299 AWL655272:AWL655299 BGH655272:BGH655299 BQD655272:BQD655299 BZZ655272:BZZ655299 CJV655272:CJV655299 CTR655272:CTR655299 DDN655272:DDN655299 DNJ655272:DNJ655299 DXF655272:DXF655299 EHB655272:EHB655299 EQX655272:EQX655299 FAT655272:FAT655299 FKP655272:FKP655299 FUL655272:FUL655299 GEH655272:GEH655299 GOD655272:GOD655299 GXZ655272:GXZ655299 HHV655272:HHV655299 HRR655272:HRR655299 IBN655272:IBN655299 ILJ655272:ILJ655299 IVF655272:IVF655299 JFB655272:JFB655299 JOX655272:JOX655299 JYT655272:JYT655299 KIP655272:KIP655299 KSL655272:KSL655299 LCH655272:LCH655299 LMD655272:LMD655299 LVZ655272:LVZ655299 MFV655272:MFV655299 MPR655272:MPR655299 MZN655272:MZN655299 NJJ655272:NJJ655299 NTF655272:NTF655299 ODB655272:ODB655299 OMX655272:OMX655299 OWT655272:OWT655299 PGP655272:PGP655299 PQL655272:PQL655299 QAH655272:QAH655299 QKD655272:QKD655299 QTZ655272:QTZ655299 RDV655272:RDV655299 RNR655272:RNR655299 RXN655272:RXN655299 SHJ655272:SHJ655299 SRF655272:SRF655299 TBB655272:TBB655299 TKX655272:TKX655299 TUT655272:TUT655299 UEP655272:UEP655299 UOL655272:UOL655299 UYH655272:UYH655299 VID655272:VID655299 VRZ655272:VRZ655299 WBV655272:WBV655299 WLR655272:WLR655299 WVN655272:WVN655299 JB720808:JB720835 SX720808:SX720835 ACT720808:ACT720835 AMP720808:AMP720835 AWL720808:AWL720835 BGH720808:BGH720835 BQD720808:BQD720835 BZZ720808:BZZ720835 CJV720808:CJV720835 CTR720808:CTR720835 DDN720808:DDN720835 DNJ720808:DNJ720835 DXF720808:DXF720835 EHB720808:EHB720835 EQX720808:EQX720835 FAT720808:FAT720835 FKP720808:FKP720835 FUL720808:FUL720835 GEH720808:GEH720835 GOD720808:GOD720835 GXZ720808:GXZ720835 HHV720808:HHV720835 HRR720808:HRR720835 IBN720808:IBN720835 ILJ720808:ILJ720835 IVF720808:IVF720835 JFB720808:JFB720835 JOX720808:JOX720835 JYT720808:JYT720835 KIP720808:KIP720835 KSL720808:KSL720835 LCH720808:LCH720835 LMD720808:LMD720835 LVZ720808:LVZ720835 MFV720808:MFV720835 MPR720808:MPR720835 MZN720808:MZN720835 NJJ720808:NJJ720835 NTF720808:NTF720835 ODB720808:ODB720835 OMX720808:OMX720835 OWT720808:OWT720835 PGP720808:PGP720835 PQL720808:PQL720835 QAH720808:QAH720835 QKD720808:QKD720835 QTZ720808:QTZ720835 RDV720808:RDV720835 RNR720808:RNR720835 RXN720808:RXN720835 SHJ720808:SHJ720835 SRF720808:SRF720835 TBB720808:TBB720835 TKX720808:TKX720835 TUT720808:TUT720835 UEP720808:UEP720835 UOL720808:UOL720835 UYH720808:UYH720835 VID720808:VID720835 VRZ720808:VRZ720835 WBV720808:WBV720835 WLR720808:WLR720835 WVN720808:WVN720835 JB786344:JB786371 SX786344:SX786371 ACT786344:ACT786371 AMP786344:AMP786371 AWL786344:AWL786371 BGH786344:BGH786371 BQD786344:BQD786371 BZZ786344:BZZ786371 CJV786344:CJV786371 CTR786344:CTR786371 DDN786344:DDN786371 DNJ786344:DNJ786371 DXF786344:DXF786371 EHB786344:EHB786371 EQX786344:EQX786371 FAT786344:FAT786371 FKP786344:FKP786371 FUL786344:FUL786371 GEH786344:GEH786371 GOD786344:GOD786371 GXZ786344:GXZ786371 HHV786344:HHV786371 HRR786344:HRR786371 IBN786344:IBN786371 ILJ786344:ILJ786371 IVF786344:IVF786371 JFB786344:JFB786371 JOX786344:JOX786371 JYT786344:JYT786371 KIP786344:KIP786371 KSL786344:KSL786371 LCH786344:LCH786371 LMD786344:LMD786371 LVZ786344:LVZ786371 MFV786344:MFV786371 MPR786344:MPR786371 MZN786344:MZN786371 NJJ786344:NJJ786371 NTF786344:NTF786371 ODB786344:ODB786371 OMX786344:OMX786371 OWT786344:OWT786371 PGP786344:PGP786371 PQL786344:PQL786371 QAH786344:QAH786371 QKD786344:QKD786371 QTZ786344:QTZ786371 RDV786344:RDV786371 RNR786344:RNR786371 RXN786344:RXN786371 SHJ786344:SHJ786371 SRF786344:SRF786371 TBB786344:TBB786371 TKX786344:TKX786371 TUT786344:TUT786371 UEP786344:UEP786371 UOL786344:UOL786371 UYH786344:UYH786371 VID786344:VID786371 VRZ786344:VRZ786371 WBV786344:WBV786371 WLR786344:WLR786371 WVN786344:WVN786371 JB851880:JB851907 SX851880:SX851907 ACT851880:ACT851907 AMP851880:AMP851907 AWL851880:AWL851907 BGH851880:BGH851907 BQD851880:BQD851907 BZZ851880:BZZ851907 CJV851880:CJV851907 CTR851880:CTR851907 DDN851880:DDN851907 DNJ851880:DNJ851907 DXF851880:DXF851907 EHB851880:EHB851907 EQX851880:EQX851907 FAT851880:FAT851907 FKP851880:FKP851907 FUL851880:FUL851907 GEH851880:GEH851907 GOD851880:GOD851907 GXZ851880:GXZ851907 HHV851880:HHV851907 HRR851880:HRR851907 IBN851880:IBN851907 ILJ851880:ILJ851907 IVF851880:IVF851907 JFB851880:JFB851907 JOX851880:JOX851907 JYT851880:JYT851907 KIP851880:KIP851907 KSL851880:KSL851907 LCH851880:LCH851907 LMD851880:LMD851907 LVZ851880:LVZ851907 MFV851880:MFV851907 MPR851880:MPR851907 MZN851880:MZN851907 NJJ851880:NJJ851907 NTF851880:NTF851907 ODB851880:ODB851907 OMX851880:OMX851907 OWT851880:OWT851907 PGP851880:PGP851907 PQL851880:PQL851907 QAH851880:QAH851907 QKD851880:QKD851907 QTZ851880:QTZ851907 RDV851880:RDV851907 RNR851880:RNR851907 RXN851880:RXN851907 SHJ851880:SHJ851907 SRF851880:SRF851907 TBB851880:TBB851907 TKX851880:TKX851907 TUT851880:TUT851907 UEP851880:UEP851907 UOL851880:UOL851907 UYH851880:UYH851907 VID851880:VID851907 VRZ851880:VRZ851907 WBV851880:WBV851907 WLR851880:WLR851907 WVN851880:WVN851907 JB917416:JB917443 SX917416:SX917443 ACT917416:ACT917443 AMP917416:AMP917443 AWL917416:AWL917443 BGH917416:BGH917443 BQD917416:BQD917443 BZZ917416:BZZ917443 CJV917416:CJV917443 CTR917416:CTR917443 DDN917416:DDN917443 DNJ917416:DNJ917443 DXF917416:DXF917443 EHB917416:EHB917443 EQX917416:EQX917443 FAT917416:FAT917443 FKP917416:FKP917443 FUL917416:FUL917443 GEH917416:GEH917443 GOD917416:GOD917443 GXZ917416:GXZ917443 HHV917416:HHV917443 HRR917416:HRR917443 IBN917416:IBN917443 ILJ917416:ILJ917443 IVF917416:IVF917443 JFB917416:JFB917443 JOX917416:JOX917443 JYT917416:JYT917443 KIP917416:KIP917443 KSL917416:KSL917443 LCH917416:LCH917443 LMD917416:LMD917443 LVZ917416:LVZ917443 MFV917416:MFV917443 MPR917416:MPR917443 MZN917416:MZN917443 NJJ917416:NJJ917443 NTF917416:NTF917443 ODB917416:ODB917443 OMX917416:OMX917443 OWT917416:OWT917443 PGP917416:PGP917443 PQL917416:PQL917443 QAH917416:QAH917443 QKD917416:QKD917443 QTZ917416:QTZ917443 RDV917416:RDV917443 RNR917416:RNR917443 RXN917416:RXN917443 SHJ917416:SHJ917443 SRF917416:SRF917443 TBB917416:TBB917443 TKX917416:TKX917443 TUT917416:TUT917443 UEP917416:UEP917443 UOL917416:UOL917443 UYH917416:UYH917443 VID917416:VID917443 VRZ917416:VRZ917443 WBV917416:WBV917443 WLR917416:WLR917443 WVN917416:WVN917443 JB982952:JB982979 SX982952:SX982979 ACT982952:ACT982979 AMP982952:AMP982979 AWL982952:AWL982979 BGH982952:BGH982979 BQD982952:BQD982979 BZZ982952:BZZ982979 CJV982952:CJV982979 CTR982952:CTR982979 DDN982952:DDN982979 DNJ982952:DNJ982979 DXF982952:DXF982979 EHB982952:EHB982979 EQX982952:EQX982979 FAT982952:FAT982979 FKP982952:FKP982979 FUL982952:FUL982979 GEH982952:GEH982979 GOD982952:GOD982979 GXZ982952:GXZ982979 HHV982952:HHV982979 HRR982952:HRR982979 IBN982952:IBN982979 ILJ982952:ILJ982979 IVF982952:IVF982979 JFB982952:JFB982979 JOX982952:JOX982979 JYT982952:JYT982979 KIP982952:KIP982979 KSL982952:KSL982979 LCH982952:LCH982979 LMD982952:LMD982979 LVZ982952:LVZ982979 MFV982952:MFV982979 MPR982952:MPR982979 MZN982952:MZN982979 NJJ982952:NJJ982979 NTF982952:NTF982979 ODB982952:ODB982979 OMX982952:OMX982979 OWT982952:OWT982979 PGP982952:PGP982979 PQL982952:PQL982979 QAH982952:QAH982979 QKD982952:QKD982979 QTZ982952:QTZ982979 RDV982952:RDV982979 RNR982952:RNR982979 RXN982952:RXN982979 SHJ982952:SHJ982979 SRF982952:SRF982979 TBB982952:TBB982979 TKX982952:TKX982979 TUT982952:TUT982979 UEP982952:UEP982979 UOL982952:UOL982979 UYH982952:UYH982979 VID982952:VID982979 VRZ982952:VRZ982979 WBV982952:WBV982979 WLR982952:WLR982979 H982971:K982971 H917435:K917435 H851899:K851899 H786363:K786363 H720827:K720827 H655291:K655291 H589755:K589755 H524219:K524219 H458683:K458683 H393147:K393147 H327611:K327611 H262075:K262075 H196539:K196539 H131003:K131003 H65467:K65467 WVN8:WVN57 JB8:JB57 SX8:SX57 ACT8:ACT57 AMP8:AMP57 AWL8:AWL57 BGH8:BGH57 BQD8:BQD57 BZZ8:BZZ57 CJV8:CJV57 CTR8:CTR57 DDN8:DDN57 DNJ8:DNJ57 DXF8:DXF57 EHB8:EHB57 EQX8:EQX57 FAT8:FAT57 FKP8:FKP57 FUL8:FUL57 GEH8:GEH57 GOD8:GOD57 GXZ8:GXZ57 HHV8:HHV57 HRR8:HRR57 IBN8:IBN57 ILJ8:ILJ57 IVF8:IVF57 JFB8:JFB57 JOX8:JOX57 JYT8:JYT57 KIP8:KIP57 KSL8:KSL57 LCH8:LCH57 LMD8:LMD57 LVZ8:LVZ57 MFV8:MFV57 MPR8:MPR57 MZN8:MZN57 NJJ8:NJJ57 NTF8:NTF57 ODB8:ODB57 OMX8:OMX57 OWT8:OWT57 PGP8:PGP57 PQL8:PQL57 QAH8:QAH57 QKD8:QKD57 QTZ8:QTZ57 RDV8:RDV57 RNR8:RNR57 RXN8:RXN57 SHJ8:SHJ57 SRF8:SRF57 TBB8:TBB57 TKX8:TKX57 TUT8:TUT57 UEP8:UEP57 UOL8:UOL57 UYH8:UYH57 VID8:VID57 VRZ8:VRZ57 WBV8:WBV57 WLR8:WLR57" xr:uid="{00000000-0002-0000-0400-000000000000}"/>
    <dataValidation type="list" allowBlank="1" showInputMessage="1" showErrorMessage="1" promptTitle="MACROPROCESO" prompt="Seleccione al macroproceso a que pertenece el proceso." sqref="WVN982948 WLR982948 WBV982948 VRZ982948 VID982948 UYH982948 UOL982948 UEP982948 TUT982948 TKX982948 TBB982948 SRF982948 SHJ982948 RXN982948 RNR982948 RDV982948 QTZ982948 QKD982948 QAH982948 PQL982948 PGP982948 OWT982948 OMX982948 ODB982948 NTF982948 NJJ982948 MZN982948 MPR982948 MFV982948 LVZ982948 LMD982948 LCH982948 KSL982948 KIP982948 JYT982948 JOX982948 JFB982948 IVF982948 ILJ982948 IBN982948 HRR982948 HHV982948 GXZ982948 GOD982948 GEH982948 FUL982948 FKP982948 FAT982948 EQX982948 EHB982948 DXF982948 DNJ982948 DDN982948 CTR982948 CJV982948 BZZ982948 BQD982948 BGH982948 AWL982948 AMP982948 ACT982948 SX982948 JB982948 WVN917412 WLR917412 WBV917412 VRZ917412 VID917412 UYH917412 UOL917412 UEP917412 TUT917412 TKX917412 TBB917412 SRF917412 SHJ917412 RXN917412 RNR917412 RDV917412 QTZ917412 QKD917412 QAH917412 PQL917412 PGP917412 OWT917412 OMX917412 ODB917412 NTF917412 NJJ917412 MZN917412 MPR917412 MFV917412 LVZ917412 LMD917412 LCH917412 KSL917412 KIP917412 JYT917412 JOX917412 JFB917412 IVF917412 ILJ917412 IBN917412 HRR917412 HHV917412 GXZ917412 GOD917412 GEH917412 FUL917412 FKP917412 FAT917412 EQX917412 EHB917412 DXF917412 DNJ917412 DDN917412 CTR917412 CJV917412 BZZ917412 BQD917412 BGH917412 AWL917412 AMP917412 ACT917412 SX917412 JB917412 WVN851876 WLR851876 WBV851876 VRZ851876 VID851876 UYH851876 UOL851876 UEP851876 TUT851876 TKX851876 TBB851876 SRF851876 SHJ851876 RXN851876 RNR851876 RDV851876 QTZ851876 QKD851876 QAH851876 PQL851876 PGP851876 OWT851876 OMX851876 ODB851876 NTF851876 NJJ851876 MZN851876 MPR851876 MFV851876 LVZ851876 LMD851876 LCH851876 KSL851876 KIP851876 JYT851876 JOX851876 JFB851876 IVF851876 ILJ851876 IBN851876 HRR851876 HHV851876 GXZ851876 GOD851876 GEH851876 FUL851876 FKP851876 FAT851876 EQX851876 EHB851876 DXF851876 DNJ851876 DDN851876 CTR851876 CJV851876 BZZ851876 BQD851876 BGH851876 AWL851876 AMP851876 ACT851876 SX851876 JB851876 WVN786340 WLR786340 WBV786340 VRZ786340 VID786340 UYH786340 UOL786340 UEP786340 TUT786340 TKX786340 TBB786340 SRF786340 SHJ786340 RXN786340 RNR786340 RDV786340 QTZ786340 QKD786340 QAH786340 PQL786340 PGP786340 OWT786340 OMX786340 ODB786340 NTF786340 NJJ786340 MZN786340 MPR786340 MFV786340 LVZ786340 LMD786340 LCH786340 KSL786340 KIP786340 JYT786340 JOX786340 JFB786340 IVF786340 ILJ786340 IBN786340 HRR786340 HHV786340 GXZ786340 GOD786340 GEH786340 FUL786340 FKP786340 FAT786340 EQX786340 EHB786340 DXF786340 DNJ786340 DDN786340 CTR786340 CJV786340 BZZ786340 BQD786340 BGH786340 AWL786340 AMP786340 ACT786340 SX786340 JB786340 WVN720804 WLR720804 WBV720804 VRZ720804 VID720804 UYH720804 UOL720804 UEP720804 TUT720804 TKX720804 TBB720804 SRF720804 SHJ720804 RXN720804 RNR720804 RDV720804 QTZ720804 QKD720804 QAH720804 PQL720804 PGP720804 OWT720804 OMX720804 ODB720804 NTF720804 NJJ720804 MZN720804 MPR720804 MFV720804 LVZ720804 LMD720804 LCH720804 KSL720804 KIP720804 JYT720804 JOX720804 JFB720804 IVF720804 ILJ720804 IBN720804 HRR720804 HHV720804 GXZ720804 GOD720804 GEH720804 FUL720804 FKP720804 FAT720804 EQX720804 EHB720804 DXF720804 DNJ720804 DDN720804 CTR720804 CJV720804 BZZ720804 BQD720804 BGH720804 AWL720804 AMP720804 ACT720804 SX720804 JB720804 WVN655268 WLR655268 WBV655268 VRZ655268 VID655268 UYH655268 UOL655268 UEP655268 TUT655268 TKX655268 TBB655268 SRF655268 SHJ655268 RXN655268 RNR655268 RDV655268 QTZ655268 QKD655268 QAH655268 PQL655268 PGP655268 OWT655268 OMX655268 ODB655268 NTF655268 NJJ655268 MZN655268 MPR655268 MFV655268 LVZ655268 LMD655268 LCH655268 KSL655268 KIP655268 JYT655268 JOX655268 JFB655268 IVF655268 ILJ655268 IBN655268 HRR655268 HHV655268 GXZ655268 GOD655268 GEH655268 FUL655268 FKP655268 FAT655268 EQX655268 EHB655268 DXF655268 DNJ655268 DDN655268 CTR655268 CJV655268 BZZ655268 BQD655268 BGH655268 AWL655268 AMP655268 ACT655268 SX655268 JB655268 WVN589732 WLR589732 WBV589732 VRZ589732 VID589732 UYH589732 UOL589732 UEP589732 TUT589732 TKX589732 TBB589732 SRF589732 SHJ589732 RXN589732 RNR589732 RDV589732 QTZ589732 QKD589732 QAH589732 PQL589732 PGP589732 OWT589732 OMX589732 ODB589732 NTF589732 NJJ589732 MZN589732 MPR589732 MFV589732 LVZ589732 LMD589732 LCH589732 KSL589732 KIP589732 JYT589732 JOX589732 JFB589732 IVF589732 ILJ589732 IBN589732 HRR589732 HHV589732 GXZ589732 GOD589732 GEH589732 FUL589732 FKP589732 FAT589732 EQX589732 EHB589732 DXF589732 DNJ589732 DDN589732 CTR589732 CJV589732 BZZ589732 BQD589732 BGH589732 AWL589732 AMP589732 ACT589732 SX589732 JB589732 WVN524196 WLR524196 WBV524196 VRZ524196 VID524196 UYH524196 UOL524196 UEP524196 TUT524196 TKX524196 TBB524196 SRF524196 SHJ524196 RXN524196 RNR524196 RDV524196 QTZ524196 QKD524196 QAH524196 PQL524196 PGP524196 OWT524196 OMX524196 ODB524196 NTF524196 NJJ524196 MZN524196 MPR524196 MFV524196 LVZ524196 LMD524196 LCH524196 KSL524196 KIP524196 JYT524196 JOX524196 JFB524196 IVF524196 ILJ524196 IBN524196 HRR524196 HHV524196 GXZ524196 GOD524196 GEH524196 FUL524196 FKP524196 FAT524196 EQX524196 EHB524196 DXF524196 DNJ524196 DDN524196 CTR524196 CJV524196 BZZ524196 BQD524196 BGH524196 AWL524196 AMP524196 ACT524196 SX524196 JB524196 WVN458660 WLR458660 WBV458660 VRZ458660 VID458660 UYH458660 UOL458660 UEP458660 TUT458660 TKX458660 TBB458660 SRF458660 SHJ458660 RXN458660 RNR458660 RDV458660 QTZ458660 QKD458660 QAH458660 PQL458660 PGP458660 OWT458660 OMX458660 ODB458660 NTF458660 NJJ458660 MZN458660 MPR458660 MFV458660 LVZ458660 LMD458660 LCH458660 KSL458660 KIP458660 JYT458660 JOX458660 JFB458660 IVF458660 ILJ458660 IBN458660 HRR458660 HHV458660 GXZ458660 GOD458660 GEH458660 FUL458660 FKP458660 FAT458660 EQX458660 EHB458660 DXF458660 DNJ458660 DDN458660 CTR458660 CJV458660 BZZ458660 BQD458660 BGH458660 AWL458660 AMP458660 ACT458660 SX458660 JB458660 WVN393124 WLR393124 WBV393124 VRZ393124 VID393124 UYH393124 UOL393124 UEP393124 TUT393124 TKX393124 TBB393124 SRF393124 SHJ393124 RXN393124 RNR393124 RDV393124 QTZ393124 QKD393124 QAH393124 PQL393124 PGP393124 OWT393124 OMX393124 ODB393124 NTF393124 NJJ393124 MZN393124 MPR393124 MFV393124 LVZ393124 LMD393124 LCH393124 KSL393124 KIP393124 JYT393124 JOX393124 JFB393124 IVF393124 ILJ393124 IBN393124 HRR393124 HHV393124 GXZ393124 GOD393124 GEH393124 FUL393124 FKP393124 FAT393124 EQX393124 EHB393124 DXF393124 DNJ393124 DDN393124 CTR393124 CJV393124 BZZ393124 BQD393124 BGH393124 AWL393124 AMP393124 ACT393124 SX393124 JB393124 WVN327588 WLR327588 WBV327588 VRZ327588 VID327588 UYH327588 UOL327588 UEP327588 TUT327588 TKX327588 TBB327588 SRF327588 SHJ327588 RXN327588 RNR327588 RDV327588 QTZ327588 QKD327588 QAH327588 PQL327588 PGP327588 OWT327588 OMX327588 ODB327588 NTF327588 NJJ327588 MZN327588 MPR327588 MFV327588 LVZ327588 LMD327588 LCH327588 KSL327588 KIP327588 JYT327588 JOX327588 JFB327588 IVF327588 ILJ327588 IBN327588 HRR327588 HHV327588 GXZ327588 GOD327588 GEH327588 FUL327588 FKP327588 FAT327588 EQX327588 EHB327588 DXF327588 DNJ327588 DDN327588 CTR327588 CJV327588 BZZ327588 BQD327588 BGH327588 AWL327588 AMP327588 ACT327588 SX327588 JB327588 WVN262052 WLR262052 WBV262052 VRZ262052 VID262052 UYH262052 UOL262052 UEP262052 TUT262052 TKX262052 TBB262052 SRF262052 SHJ262052 RXN262052 RNR262052 RDV262052 QTZ262052 QKD262052 QAH262052 PQL262052 PGP262052 OWT262052 OMX262052 ODB262052 NTF262052 NJJ262052 MZN262052 MPR262052 MFV262052 LVZ262052 LMD262052 LCH262052 KSL262052 KIP262052 JYT262052 JOX262052 JFB262052 IVF262052 ILJ262052 IBN262052 HRR262052 HHV262052 GXZ262052 GOD262052 GEH262052 FUL262052 FKP262052 FAT262052 EQX262052 EHB262052 DXF262052 DNJ262052 DDN262052 CTR262052 CJV262052 BZZ262052 BQD262052 BGH262052 AWL262052 AMP262052 ACT262052 SX262052 JB262052 WVN196516 WLR196516 WBV196516 VRZ196516 VID196516 UYH196516 UOL196516 UEP196516 TUT196516 TKX196516 TBB196516 SRF196516 SHJ196516 RXN196516 RNR196516 RDV196516 QTZ196516 QKD196516 QAH196516 PQL196516 PGP196516 OWT196516 OMX196516 ODB196516 NTF196516 NJJ196516 MZN196516 MPR196516 MFV196516 LVZ196516 LMD196516 LCH196516 KSL196516 KIP196516 JYT196516 JOX196516 JFB196516 IVF196516 ILJ196516 IBN196516 HRR196516 HHV196516 GXZ196516 GOD196516 GEH196516 FUL196516 FKP196516 FAT196516 EQX196516 EHB196516 DXF196516 DNJ196516 DDN196516 CTR196516 CJV196516 BZZ196516 BQD196516 BGH196516 AWL196516 AMP196516 ACT196516 SX196516 JB196516 WVN130980 WLR130980 WBV130980 VRZ130980 VID130980 UYH130980 UOL130980 UEP130980 TUT130980 TKX130980 TBB130980 SRF130980 SHJ130980 RXN130980 RNR130980 RDV130980 QTZ130980 QKD130980 QAH130980 PQL130980 PGP130980 OWT130980 OMX130980 ODB130980 NTF130980 NJJ130980 MZN130980 MPR130980 MFV130980 LVZ130980 LMD130980 LCH130980 KSL130980 KIP130980 JYT130980 JOX130980 JFB130980 IVF130980 ILJ130980 IBN130980 HRR130980 HHV130980 GXZ130980 GOD130980 GEH130980 FUL130980 FKP130980 FAT130980 EQX130980 EHB130980 DXF130980 DNJ130980 DDN130980 CTR130980 CJV130980 BZZ130980 BQD130980 BGH130980 AWL130980 AMP130980 ACT130980 SX130980 JB130980 WVN65444 WLR65444 WBV65444 VRZ65444 VID65444 UYH65444 UOL65444 UEP65444 TUT65444 TKX65444 TBB65444 SRF65444 SHJ65444 RXN65444 RNR65444 RDV65444 QTZ65444 QKD65444 QAH65444 PQL65444 PGP65444 OWT65444 OMX65444 ODB65444 NTF65444 NJJ65444 MZN65444 MPR65444 MFV65444 LVZ65444 LMD65444 LCH65444 KSL65444 KIP65444 JYT65444 JOX65444 JFB65444 IVF65444 ILJ65444 IBN65444 HRR65444 HHV65444 GXZ65444 GOD65444 GEH65444 FUL65444 FKP65444 FAT65444 EQX65444 EHB65444 DXF65444 DNJ65444 DDN65444 CTR65444 CJV65444 BZZ65444 BQD65444 BGH65444 AWL65444 AMP65444 ACT65444 SX65444 JB65444" xr:uid="{00000000-0002-0000-0400-000001000000}">
      <formula1>$Q$1:$AA$1</formula1>
    </dataValidation>
    <dataValidation allowBlank="1" showInputMessage="1" showErrorMessage="1" promptTitle="DEPENDENCIAS" prompt="Digite las dependencias que participan en el proceso." sqref="IZ65444 SV65444 ACR65444 AMN65444 AWJ65444 BGF65444 BQB65444 BZX65444 CJT65444 CTP65444 DDL65444 DNH65444 DXD65444 EGZ65444 EQV65444 FAR65444 FKN65444 FUJ65444 GEF65444 GOB65444 GXX65444 HHT65444 HRP65444 IBL65444 ILH65444 IVD65444 JEZ65444 JOV65444 JYR65444 KIN65444 KSJ65444 LCF65444 LMB65444 LVX65444 MFT65444 MPP65444 MZL65444 NJH65444 NTD65444 OCZ65444 OMV65444 OWR65444 PGN65444 PQJ65444 QAF65444 QKB65444 QTX65444 RDT65444 RNP65444 RXL65444 SHH65444 SRD65444 TAZ65444 TKV65444 TUR65444 UEN65444 UOJ65444 UYF65444 VIB65444 VRX65444 WBT65444 WLP65444 WVL65444 IZ130980 SV130980 ACR130980 AMN130980 AWJ130980 BGF130980 BQB130980 BZX130980 CJT130980 CTP130980 DDL130980 DNH130980 DXD130980 EGZ130980 EQV130980 FAR130980 FKN130980 FUJ130980 GEF130980 GOB130980 GXX130980 HHT130980 HRP130980 IBL130980 ILH130980 IVD130980 JEZ130980 JOV130980 JYR130980 KIN130980 KSJ130980 LCF130980 LMB130980 LVX130980 MFT130980 MPP130980 MZL130980 NJH130980 NTD130980 OCZ130980 OMV130980 OWR130980 PGN130980 PQJ130980 QAF130980 QKB130980 QTX130980 RDT130980 RNP130980 RXL130980 SHH130980 SRD130980 TAZ130980 TKV130980 TUR130980 UEN130980 UOJ130980 UYF130980 VIB130980 VRX130980 WBT130980 WLP130980 WVL130980 IZ196516 SV196516 ACR196516 AMN196516 AWJ196516 BGF196516 BQB196516 BZX196516 CJT196516 CTP196516 DDL196516 DNH196516 DXD196516 EGZ196516 EQV196516 FAR196516 FKN196516 FUJ196516 GEF196516 GOB196516 GXX196516 HHT196516 HRP196516 IBL196516 ILH196516 IVD196516 JEZ196516 JOV196516 JYR196516 KIN196516 KSJ196516 LCF196516 LMB196516 LVX196516 MFT196516 MPP196516 MZL196516 NJH196516 NTD196516 OCZ196516 OMV196516 OWR196516 PGN196516 PQJ196516 QAF196516 QKB196516 QTX196516 RDT196516 RNP196516 RXL196516 SHH196516 SRD196516 TAZ196516 TKV196516 TUR196516 UEN196516 UOJ196516 UYF196516 VIB196516 VRX196516 WBT196516 WLP196516 WVL196516 IZ262052 SV262052 ACR262052 AMN262052 AWJ262052 BGF262052 BQB262052 BZX262052 CJT262052 CTP262052 DDL262052 DNH262052 DXD262052 EGZ262052 EQV262052 FAR262052 FKN262052 FUJ262052 GEF262052 GOB262052 GXX262052 HHT262052 HRP262052 IBL262052 ILH262052 IVD262052 JEZ262052 JOV262052 JYR262052 KIN262052 KSJ262052 LCF262052 LMB262052 LVX262052 MFT262052 MPP262052 MZL262052 NJH262052 NTD262052 OCZ262052 OMV262052 OWR262052 PGN262052 PQJ262052 QAF262052 QKB262052 QTX262052 RDT262052 RNP262052 RXL262052 SHH262052 SRD262052 TAZ262052 TKV262052 TUR262052 UEN262052 UOJ262052 UYF262052 VIB262052 VRX262052 WBT262052 WLP262052 WVL262052 IZ327588 SV327588 ACR327588 AMN327588 AWJ327588 BGF327588 BQB327588 BZX327588 CJT327588 CTP327588 DDL327588 DNH327588 DXD327588 EGZ327588 EQV327588 FAR327588 FKN327588 FUJ327588 GEF327588 GOB327588 GXX327588 HHT327588 HRP327588 IBL327588 ILH327588 IVD327588 JEZ327588 JOV327588 JYR327588 KIN327588 KSJ327588 LCF327588 LMB327588 LVX327588 MFT327588 MPP327588 MZL327588 NJH327588 NTD327588 OCZ327588 OMV327588 OWR327588 PGN327588 PQJ327588 QAF327588 QKB327588 QTX327588 RDT327588 RNP327588 RXL327588 SHH327588 SRD327588 TAZ327588 TKV327588 TUR327588 UEN327588 UOJ327588 UYF327588 VIB327588 VRX327588 WBT327588 WLP327588 WVL327588 IZ393124 SV393124 ACR393124 AMN393124 AWJ393124 BGF393124 BQB393124 BZX393124 CJT393124 CTP393124 DDL393124 DNH393124 DXD393124 EGZ393124 EQV393124 FAR393124 FKN393124 FUJ393124 GEF393124 GOB393124 GXX393124 HHT393124 HRP393124 IBL393124 ILH393124 IVD393124 JEZ393124 JOV393124 JYR393124 KIN393124 KSJ393124 LCF393124 LMB393124 LVX393124 MFT393124 MPP393124 MZL393124 NJH393124 NTD393124 OCZ393124 OMV393124 OWR393124 PGN393124 PQJ393124 QAF393124 QKB393124 QTX393124 RDT393124 RNP393124 RXL393124 SHH393124 SRD393124 TAZ393124 TKV393124 TUR393124 UEN393124 UOJ393124 UYF393124 VIB393124 VRX393124 WBT393124 WLP393124 WVL393124 IZ458660 SV458660 ACR458660 AMN458660 AWJ458660 BGF458660 BQB458660 BZX458660 CJT458660 CTP458660 DDL458660 DNH458660 DXD458660 EGZ458660 EQV458660 FAR458660 FKN458660 FUJ458660 GEF458660 GOB458660 GXX458660 HHT458660 HRP458660 IBL458660 ILH458660 IVD458660 JEZ458660 JOV458660 JYR458660 KIN458660 KSJ458660 LCF458660 LMB458660 LVX458660 MFT458660 MPP458660 MZL458660 NJH458660 NTD458660 OCZ458660 OMV458660 OWR458660 PGN458660 PQJ458660 QAF458660 QKB458660 QTX458660 RDT458660 RNP458660 RXL458660 SHH458660 SRD458660 TAZ458660 TKV458660 TUR458660 UEN458660 UOJ458660 UYF458660 VIB458660 VRX458660 WBT458660 WLP458660 WVL458660 IZ524196 SV524196 ACR524196 AMN524196 AWJ524196 BGF524196 BQB524196 BZX524196 CJT524196 CTP524196 DDL524196 DNH524196 DXD524196 EGZ524196 EQV524196 FAR524196 FKN524196 FUJ524196 GEF524196 GOB524196 GXX524196 HHT524196 HRP524196 IBL524196 ILH524196 IVD524196 JEZ524196 JOV524196 JYR524196 KIN524196 KSJ524196 LCF524196 LMB524196 LVX524196 MFT524196 MPP524196 MZL524196 NJH524196 NTD524196 OCZ524196 OMV524196 OWR524196 PGN524196 PQJ524196 QAF524196 QKB524196 QTX524196 RDT524196 RNP524196 RXL524196 SHH524196 SRD524196 TAZ524196 TKV524196 TUR524196 UEN524196 UOJ524196 UYF524196 VIB524196 VRX524196 WBT524196 WLP524196 WVL524196 IZ589732 SV589732 ACR589732 AMN589732 AWJ589732 BGF589732 BQB589732 BZX589732 CJT589732 CTP589732 DDL589732 DNH589732 DXD589732 EGZ589732 EQV589732 FAR589732 FKN589732 FUJ589732 GEF589732 GOB589732 GXX589732 HHT589732 HRP589732 IBL589732 ILH589732 IVD589732 JEZ589732 JOV589732 JYR589732 KIN589732 KSJ589732 LCF589732 LMB589732 LVX589732 MFT589732 MPP589732 MZL589732 NJH589732 NTD589732 OCZ589732 OMV589732 OWR589732 PGN589732 PQJ589732 QAF589732 QKB589732 QTX589732 RDT589732 RNP589732 RXL589732 SHH589732 SRD589732 TAZ589732 TKV589732 TUR589732 UEN589732 UOJ589732 UYF589732 VIB589732 VRX589732 WBT589732 WLP589732 WVL589732 IZ655268 SV655268 ACR655268 AMN655268 AWJ655268 BGF655268 BQB655268 BZX655268 CJT655268 CTP655268 DDL655268 DNH655268 DXD655268 EGZ655268 EQV655268 FAR655268 FKN655268 FUJ655268 GEF655268 GOB655268 GXX655268 HHT655268 HRP655268 IBL655268 ILH655268 IVD655268 JEZ655268 JOV655268 JYR655268 KIN655268 KSJ655268 LCF655268 LMB655268 LVX655268 MFT655268 MPP655268 MZL655268 NJH655268 NTD655268 OCZ655268 OMV655268 OWR655268 PGN655268 PQJ655268 QAF655268 QKB655268 QTX655268 RDT655268 RNP655268 RXL655268 SHH655268 SRD655268 TAZ655268 TKV655268 TUR655268 UEN655268 UOJ655268 UYF655268 VIB655268 VRX655268 WBT655268 WLP655268 WVL655268 IZ720804 SV720804 ACR720804 AMN720804 AWJ720804 BGF720804 BQB720804 BZX720804 CJT720804 CTP720804 DDL720804 DNH720804 DXD720804 EGZ720804 EQV720804 FAR720804 FKN720804 FUJ720804 GEF720804 GOB720804 GXX720804 HHT720804 HRP720804 IBL720804 ILH720804 IVD720804 JEZ720804 JOV720804 JYR720804 KIN720804 KSJ720804 LCF720804 LMB720804 LVX720804 MFT720804 MPP720804 MZL720804 NJH720804 NTD720804 OCZ720804 OMV720804 OWR720804 PGN720804 PQJ720804 QAF720804 QKB720804 QTX720804 RDT720804 RNP720804 RXL720804 SHH720804 SRD720804 TAZ720804 TKV720804 TUR720804 UEN720804 UOJ720804 UYF720804 VIB720804 VRX720804 WBT720804 WLP720804 WVL720804 IZ786340 SV786340 ACR786340 AMN786340 AWJ786340 BGF786340 BQB786340 BZX786340 CJT786340 CTP786340 DDL786340 DNH786340 DXD786340 EGZ786340 EQV786340 FAR786340 FKN786340 FUJ786340 GEF786340 GOB786340 GXX786340 HHT786340 HRP786340 IBL786340 ILH786340 IVD786340 JEZ786340 JOV786340 JYR786340 KIN786340 KSJ786340 LCF786340 LMB786340 LVX786340 MFT786340 MPP786340 MZL786340 NJH786340 NTD786340 OCZ786340 OMV786340 OWR786340 PGN786340 PQJ786340 QAF786340 QKB786340 QTX786340 RDT786340 RNP786340 RXL786340 SHH786340 SRD786340 TAZ786340 TKV786340 TUR786340 UEN786340 UOJ786340 UYF786340 VIB786340 VRX786340 WBT786340 WLP786340 WVL786340 IZ851876 SV851876 ACR851876 AMN851876 AWJ851876 BGF851876 BQB851876 BZX851876 CJT851876 CTP851876 DDL851876 DNH851876 DXD851876 EGZ851876 EQV851876 FAR851876 FKN851876 FUJ851876 GEF851876 GOB851876 GXX851876 HHT851876 HRP851876 IBL851876 ILH851876 IVD851876 JEZ851876 JOV851876 JYR851876 KIN851876 KSJ851876 LCF851876 LMB851876 LVX851876 MFT851876 MPP851876 MZL851876 NJH851876 NTD851876 OCZ851876 OMV851876 OWR851876 PGN851876 PQJ851876 QAF851876 QKB851876 QTX851876 RDT851876 RNP851876 RXL851876 SHH851876 SRD851876 TAZ851876 TKV851876 TUR851876 UEN851876 UOJ851876 UYF851876 VIB851876 VRX851876 WBT851876 WLP851876 WVL851876 IZ917412 SV917412 ACR917412 AMN917412 AWJ917412 BGF917412 BQB917412 BZX917412 CJT917412 CTP917412 DDL917412 DNH917412 DXD917412 EGZ917412 EQV917412 FAR917412 FKN917412 FUJ917412 GEF917412 GOB917412 GXX917412 HHT917412 HRP917412 IBL917412 ILH917412 IVD917412 JEZ917412 JOV917412 JYR917412 KIN917412 KSJ917412 LCF917412 LMB917412 LVX917412 MFT917412 MPP917412 MZL917412 NJH917412 NTD917412 OCZ917412 OMV917412 OWR917412 PGN917412 PQJ917412 QAF917412 QKB917412 QTX917412 RDT917412 RNP917412 RXL917412 SHH917412 SRD917412 TAZ917412 TKV917412 TUR917412 UEN917412 UOJ917412 UYF917412 VIB917412 VRX917412 WBT917412 WLP917412 WVL917412 IZ982948 SV982948 ACR982948 AMN982948 AWJ982948 BGF982948 BQB982948 BZX982948 CJT982948 CTP982948 DDL982948 DNH982948 DXD982948 EGZ982948 EQV982948 FAR982948 FKN982948 FUJ982948 GEF982948 GOB982948 GXX982948 HHT982948 HRP982948 IBL982948 ILH982948 IVD982948 JEZ982948 JOV982948 JYR982948 KIN982948 KSJ982948 LCF982948 LMB982948 LVX982948 MFT982948 MPP982948 MZL982948 NJH982948 NTD982948 OCZ982948 OMV982948 OWR982948 PGN982948 PQJ982948 QAF982948 QKB982948 QTX982948 RDT982948 RNP982948 RXL982948 SHH982948 SRD982948 TAZ982948 TKV982948 TUR982948 UEN982948 UOJ982948 UYF982948 VIB982948 VRX982948 WBT982948 WLP982948 WVL982948 D65444:F65444 D130980:F130980 D196516:F196516 D262052:F262052 D327588:F327588 D393124:F393124 D458660:F458660 D524196:F524196 D589732:F589732 D655268:F655268 D720804:F720804 D786340:F786340 D851876:F851876 D917412:F917412 D982948:F982948" xr:uid="{00000000-0002-0000-0400-000002000000}"/>
    <dataValidation type="whole" allowBlank="1" showInputMessage="1" showErrorMessage="1" promptTitle="VERSIÓN" prompt="Digite la versión del mapa de riesgos mediante números enteros." sqref="WVR982946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N130978 JF65442 TB65442 ACX65442 AMT65442 AWP65442 BGL65442 BQH65442 CAD65442 CJZ65442 CTV65442 DDR65442 DNN65442 DXJ65442 EHF65442 ERB65442 FAX65442 FKT65442 FUP65442 GEL65442 GOH65442 GYD65442 HHZ65442 HRV65442 IBR65442 ILN65442 IVJ65442 JFF65442 JPB65442 JYX65442 KIT65442 KSP65442 LCL65442 LMH65442 LWD65442 MFZ65442 MPV65442 MZR65442 NJN65442 NTJ65442 ODF65442 ONB65442 OWX65442 PGT65442 PQP65442 QAL65442 QKH65442 QUD65442 RDZ65442 RNV65442 RXR65442 SHN65442 SRJ65442 TBF65442 TLB65442 TUX65442 UET65442 UOP65442 UYL65442 VIH65442 VSD65442 WBZ65442 WLV65442 WVR65442 N196514 JF130978 TB130978 ACX130978 AMT130978 AWP130978 BGL130978 BQH130978 CAD130978 CJZ130978 CTV130978 DDR130978 DNN130978 DXJ130978 EHF130978 ERB130978 FAX130978 FKT130978 FUP130978 GEL130978 GOH130978 GYD130978 HHZ130978 HRV130978 IBR130978 ILN130978 IVJ130978 JFF130978 JPB130978 JYX130978 KIT130978 KSP130978 LCL130978 LMH130978 LWD130978 MFZ130978 MPV130978 MZR130978 NJN130978 NTJ130978 ODF130978 ONB130978 OWX130978 PGT130978 PQP130978 QAL130978 QKH130978 QUD130978 RDZ130978 RNV130978 RXR130978 SHN130978 SRJ130978 TBF130978 TLB130978 TUX130978 UET130978 UOP130978 UYL130978 VIH130978 VSD130978 WBZ130978 WLV130978 WVR130978 N262050 JF196514 TB196514 ACX196514 AMT196514 AWP196514 BGL196514 BQH196514 CAD196514 CJZ196514 CTV196514 DDR196514 DNN196514 DXJ196514 EHF196514 ERB196514 FAX196514 FKT196514 FUP196514 GEL196514 GOH196514 GYD196514 HHZ196514 HRV196514 IBR196514 ILN196514 IVJ196514 JFF196514 JPB196514 JYX196514 KIT196514 KSP196514 LCL196514 LMH196514 LWD196514 MFZ196514 MPV196514 MZR196514 NJN196514 NTJ196514 ODF196514 ONB196514 OWX196514 PGT196514 PQP196514 QAL196514 QKH196514 QUD196514 RDZ196514 RNV196514 RXR196514 SHN196514 SRJ196514 TBF196514 TLB196514 TUX196514 UET196514 UOP196514 UYL196514 VIH196514 VSD196514 WBZ196514 WLV196514 WVR196514 N327586 JF262050 TB262050 ACX262050 AMT262050 AWP262050 BGL262050 BQH262050 CAD262050 CJZ262050 CTV262050 DDR262050 DNN262050 DXJ262050 EHF262050 ERB262050 FAX262050 FKT262050 FUP262050 GEL262050 GOH262050 GYD262050 HHZ262050 HRV262050 IBR262050 ILN262050 IVJ262050 JFF262050 JPB262050 JYX262050 KIT262050 KSP262050 LCL262050 LMH262050 LWD262050 MFZ262050 MPV262050 MZR262050 NJN262050 NTJ262050 ODF262050 ONB262050 OWX262050 PGT262050 PQP262050 QAL262050 QKH262050 QUD262050 RDZ262050 RNV262050 RXR262050 SHN262050 SRJ262050 TBF262050 TLB262050 TUX262050 UET262050 UOP262050 UYL262050 VIH262050 VSD262050 WBZ262050 WLV262050 WVR262050 N393122 JF327586 TB327586 ACX327586 AMT327586 AWP327586 BGL327586 BQH327586 CAD327586 CJZ327586 CTV327586 DDR327586 DNN327586 DXJ327586 EHF327586 ERB327586 FAX327586 FKT327586 FUP327586 GEL327586 GOH327586 GYD327586 HHZ327586 HRV327586 IBR327586 ILN327586 IVJ327586 JFF327586 JPB327586 JYX327586 KIT327586 KSP327586 LCL327586 LMH327586 LWD327586 MFZ327586 MPV327586 MZR327586 NJN327586 NTJ327586 ODF327586 ONB327586 OWX327586 PGT327586 PQP327586 QAL327586 QKH327586 QUD327586 RDZ327586 RNV327586 RXR327586 SHN327586 SRJ327586 TBF327586 TLB327586 TUX327586 UET327586 UOP327586 UYL327586 VIH327586 VSD327586 WBZ327586 WLV327586 WVR327586 N458658 JF393122 TB393122 ACX393122 AMT393122 AWP393122 BGL393122 BQH393122 CAD393122 CJZ393122 CTV393122 DDR393122 DNN393122 DXJ393122 EHF393122 ERB393122 FAX393122 FKT393122 FUP393122 GEL393122 GOH393122 GYD393122 HHZ393122 HRV393122 IBR393122 ILN393122 IVJ393122 JFF393122 JPB393122 JYX393122 KIT393122 KSP393122 LCL393122 LMH393122 LWD393122 MFZ393122 MPV393122 MZR393122 NJN393122 NTJ393122 ODF393122 ONB393122 OWX393122 PGT393122 PQP393122 QAL393122 QKH393122 QUD393122 RDZ393122 RNV393122 RXR393122 SHN393122 SRJ393122 TBF393122 TLB393122 TUX393122 UET393122 UOP393122 UYL393122 VIH393122 VSD393122 WBZ393122 WLV393122 WVR393122 N524194 JF458658 TB458658 ACX458658 AMT458658 AWP458658 BGL458658 BQH458658 CAD458658 CJZ458658 CTV458658 DDR458658 DNN458658 DXJ458658 EHF458658 ERB458658 FAX458658 FKT458658 FUP458658 GEL458658 GOH458658 GYD458658 HHZ458658 HRV458658 IBR458658 ILN458658 IVJ458658 JFF458658 JPB458658 JYX458658 KIT458658 KSP458658 LCL458658 LMH458658 LWD458658 MFZ458658 MPV458658 MZR458658 NJN458658 NTJ458658 ODF458658 ONB458658 OWX458658 PGT458658 PQP458658 QAL458658 QKH458658 QUD458658 RDZ458658 RNV458658 RXR458658 SHN458658 SRJ458658 TBF458658 TLB458658 TUX458658 UET458658 UOP458658 UYL458658 VIH458658 VSD458658 WBZ458658 WLV458658 WVR458658 N589730 JF524194 TB524194 ACX524194 AMT524194 AWP524194 BGL524194 BQH524194 CAD524194 CJZ524194 CTV524194 DDR524194 DNN524194 DXJ524194 EHF524194 ERB524194 FAX524194 FKT524194 FUP524194 GEL524194 GOH524194 GYD524194 HHZ524194 HRV524194 IBR524194 ILN524194 IVJ524194 JFF524194 JPB524194 JYX524194 KIT524194 KSP524194 LCL524194 LMH524194 LWD524194 MFZ524194 MPV524194 MZR524194 NJN524194 NTJ524194 ODF524194 ONB524194 OWX524194 PGT524194 PQP524194 QAL524194 QKH524194 QUD524194 RDZ524194 RNV524194 RXR524194 SHN524194 SRJ524194 TBF524194 TLB524194 TUX524194 UET524194 UOP524194 UYL524194 VIH524194 VSD524194 WBZ524194 WLV524194 WVR524194 N655266 JF589730 TB589730 ACX589730 AMT589730 AWP589730 BGL589730 BQH589730 CAD589730 CJZ589730 CTV589730 DDR589730 DNN589730 DXJ589730 EHF589730 ERB589730 FAX589730 FKT589730 FUP589730 GEL589730 GOH589730 GYD589730 HHZ589730 HRV589730 IBR589730 ILN589730 IVJ589730 JFF589730 JPB589730 JYX589730 KIT589730 KSP589730 LCL589730 LMH589730 LWD589730 MFZ589730 MPV589730 MZR589730 NJN589730 NTJ589730 ODF589730 ONB589730 OWX589730 PGT589730 PQP589730 QAL589730 QKH589730 QUD589730 RDZ589730 RNV589730 RXR589730 SHN589730 SRJ589730 TBF589730 TLB589730 TUX589730 UET589730 UOP589730 UYL589730 VIH589730 VSD589730 WBZ589730 WLV589730 WVR589730 N720802 JF655266 TB655266 ACX655266 AMT655266 AWP655266 BGL655266 BQH655266 CAD655266 CJZ655266 CTV655266 DDR655266 DNN655266 DXJ655266 EHF655266 ERB655266 FAX655266 FKT655266 FUP655266 GEL655266 GOH655266 GYD655266 HHZ655266 HRV655266 IBR655266 ILN655266 IVJ655266 JFF655266 JPB655266 JYX655266 KIT655266 KSP655266 LCL655266 LMH655266 LWD655266 MFZ655266 MPV655266 MZR655266 NJN655266 NTJ655266 ODF655266 ONB655266 OWX655266 PGT655266 PQP655266 QAL655266 QKH655266 QUD655266 RDZ655266 RNV655266 RXR655266 SHN655266 SRJ655266 TBF655266 TLB655266 TUX655266 UET655266 UOP655266 UYL655266 VIH655266 VSD655266 WBZ655266 WLV655266 WVR655266 N786338 JF720802 TB720802 ACX720802 AMT720802 AWP720802 BGL720802 BQH720802 CAD720802 CJZ720802 CTV720802 DDR720802 DNN720802 DXJ720802 EHF720802 ERB720802 FAX720802 FKT720802 FUP720802 GEL720802 GOH720802 GYD720802 HHZ720802 HRV720802 IBR720802 ILN720802 IVJ720802 JFF720802 JPB720802 JYX720802 KIT720802 KSP720802 LCL720802 LMH720802 LWD720802 MFZ720802 MPV720802 MZR720802 NJN720802 NTJ720802 ODF720802 ONB720802 OWX720802 PGT720802 PQP720802 QAL720802 QKH720802 QUD720802 RDZ720802 RNV720802 RXR720802 SHN720802 SRJ720802 TBF720802 TLB720802 TUX720802 UET720802 UOP720802 UYL720802 VIH720802 VSD720802 WBZ720802 WLV720802 WVR720802 N851874 JF786338 TB786338 ACX786338 AMT786338 AWP786338 BGL786338 BQH786338 CAD786338 CJZ786338 CTV786338 DDR786338 DNN786338 DXJ786338 EHF786338 ERB786338 FAX786338 FKT786338 FUP786338 GEL786338 GOH786338 GYD786338 HHZ786338 HRV786338 IBR786338 ILN786338 IVJ786338 JFF786338 JPB786338 JYX786338 KIT786338 KSP786338 LCL786338 LMH786338 LWD786338 MFZ786338 MPV786338 MZR786338 NJN786338 NTJ786338 ODF786338 ONB786338 OWX786338 PGT786338 PQP786338 QAL786338 QKH786338 QUD786338 RDZ786338 RNV786338 RXR786338 SHN786338 SRJ786338 TBF786338 TLB786338 TUX786338 UET786338 UOP786338 UYL786338 VIH786338 VSD786338 WBZ786338 WLV786338 WVR786338 N917410 JF851874 TB851874 ACX851874 AMT851874 AWP851874 BGL851874 BQH851874 CAD851874 CJZ851874 CTV851874 DDR851874 DNN851874 DXJ851874 EHF851874 ERB851874 FAX851874 FKT851874 FUP851874 GEL851874 GOH851874 GYD851874 HHZ851874 HRV851874 IBR851874 ILN851874 IVJ851874 JFF851874 JPB851874 JYX851874 KIT851874 KSP851874 LCL851874 LMH851874 LWD851874 MFZ851874 MPV851874 MZR851874 NJN851874 NTJ851874 ODF851874 ONB851874 OWX851874 PGT851874 PQP851874 QAL851874 QKH851874 QUD851874 RDZ851874 RNV851874 RXR851874 SHN851874 SRJ851874 TBF851874 TLB851874 TUX851874 UET851874 UOP851874 UYL851874 VIH851874 VSD851874 WBZ851874 WLV851874 WVR851874 N982946 JF917410 TB917410 ACX917410 AMT917410 AWP917410 BGL917410 BQH917410 CAD917410 CJZ917410 CTV917410 DDR917410 DNN917410 DXJ917410 EHF917410 ERB917410 FAX917410 FKT917410 FUP917410 GEL917410 GOH917410 GYD917410 HHZ917410 HRV917410 IBR917410 ILN917410 IVJ917410 JFF917410 JPB917410 JYX917410 KIT917410 KSP917410 LCL917410 LMH917410 LWD917410 MFZ917410 MPV917410 MZR917410 NJN917410 NTJ917410 ODF917410 ONB917410 OWX917410 PGT917410 PQP917410 QAL917410 QKH917410 QUD917410 RDZ917410 RNV917410 RXR917410 SHN917410 SRJ917410 TBF917410 TLB917410 TUX917410 UET917410 UOP917410 UYL917410 VIH917410 VSD917410 WBZ917410 WLV917410 WVR917410 WLV982946 JF982946 TB982946 ACX982946 AMT982946 AWP982946 BGL982946 BQH982946 CAD982946 CJZ982946 CTV982946 DDR982946 DNN982946 DXJ982946 EHF982946 ERB982946 FAX982946 FKT982946 FUP982946 GEL982946 GOH982946 GYD982946 HHZ982946 HRV982946 IBR982946 ILN982946 IVJ982946 JFF982946 JPB982946 JYX982946 KIT982946 KSP982946 LCL982946 LMH982946 LWD982946 MFZ982946 MPV982946 MZR982946 NJN982946 NTJ982946 ODF982946 ONB982946 OWX982946 PGT982946 PQP982946 QAL982946 QKH982946 QUD982946 RDZ982946 RNV982946 RXR982946 SHN982946 SRJ982946 TBF982946 TLB982946 TUX982946 UET982946 UOP982946 UYL982946 VIH982946 VSD982946 WBZ982946 N65442" xr:uid="{00000000-0002-0000-0400-000003000000}">
      <formula1>0</formula1>
      <formula2>100</formula2>
    </dataValidation>
    <dataValidation type="date" allowBlank="1" showInputMessage="1" showErrorMessage="1" promptTitle="FECHA DE ELABORACIÓN" prompt="Digite la fecha de elaboración del mapa de riesgos." sqref="WVR982944:WVR982945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WVR1:WVR2 N130976:N130977 JF65440:JF65441 TB65440:TB65441 ACX65440:ACX65441 AMT65440:AMT65441 AWP65440:AWP65441 BGL65440:BGL65441 BQH65440:BQH65441 CAD65440:CAD65441 CJZ65440:CJZ65441 CTV65440:CTV65441 DDR65440:DDR65441 DNN65440:DNN65441 DXJ65440:DXJ65441 EHF65440:EHF65441 ERB65440:ERB65441 FAX65440:FAX65441 FKT65440:FKT65441 FUP65440:FUP65441 GEL65440:GEL65441 GOH65440:GOH65441 GYD65440:GYD65441 HHZ65440:HHZ65441 HRV65440:HRV65441 IBR65440:IBR65441 ILN65440:ILN65441 IVJ65440:IVJ65441 JFF65440:JFF65441 JPB65440:JPB65441 JYX65440:JYX65441 KIT65440:KIT65441 KSP65440:KSP65441 LCL65440:LCL65441 LMH65440:LMH65441 LWD65440:LWD65441 MFZ65440:MFZ65441 MPV65440:MPV65441 MZR65440:MZR65441 NJN65440:NJN65441 NTJ65440:NTJ65441 ODF65440:ODF65441 ONB65440:ONB65441 OWX65440:OWX65441 PGT65440:PGT65441 PQP65440:PQP65441 QAL65440:QAL65441 QKH65440:QKH65441 QUD65440:QUD65441 RDZ65440:RDZ65441 RNV65440:RNV65441 RXR65440:RXR65441 SHN65440:SHN65441 SRJ65440:SRJ65441 TBF65440:TBF65441 TLB65440:TLB65441 TUX65440:TUX65441 UET65440:UET65441 UOP65440:UOP65441 UYL65440:UYL65441 VIH65440:VIH65441 VSD65440:VSD65441 WBZ65440:WBZ65441 WLV65440:WLV65441 WVR65440:WVR65441 N196512:N196513 JF130976:JF130977 TB130976:TB130977 ACX130976:ACX130977 AMT130976:AMT130977 AWP130976:AWP130977 BGL130976:BGL130977 BQH130976:BQH130977 CAD130976:CAD130977 CJZ130976:CJZ130977 CTV130976:CTV130977 DDR130976:DDR130977 DNN130976:DNN130977 DXJ130976:DXJ130977 EHF130976:EHF130977 ERB130976:ERB130977 FAX130976:FAX130977 FKT130976:FKT130977 FUP130976:FUP130977 GEL130976:GEL130977 GOH130976:GOH130977 GYD130976:GYD130977 HHZ130976:HHZ130977 HRV130976:HRV130977 IBR130976:IBR130977 ILN130976:ILN130977 IVJ130976:IVJ130977 JFF130976:JFF130977 JPB130976:JPB130977 JYX130976:JYX130977 KIT130976:KIT130977 KSP130976:KSP130977 LCL130976:LCL130977 LMH130976:LMH130977 LWD130976:LWD130977 MFZ130976:MFZ130977 MPV130976:MPV130977 MZR130976:MZR130977 NJN130976:NJN130977 NTJ130976:NTJ130977 ODF130976:ODF130977 ONB130976:ONB130977 OWX130976:OWX130977 PGT130976:PGT130977 PQP130976:PQP130977 QAL130976:QAL130977 QKH130976:QKH130977 QUD130976:QUD130977 RDZ130976:RDZ130977 RNV130976:RNV130977 RXR130976:RXR130977 SHN130976:SHN130977 SRJ130976:SRJ130977 TBF130976:TBF130977 TLB130976:TLB130977 TUX130976:TUX130977 UET130976:UET130977 UOP130976:UOP130977 UYL130976:UYL130977 VIH130976:VIH130977 VSD130976:VSD130977 WBZ130976:WBZ130977 WLV130976:WLV130977 WVR130976:WVR130977 N262048:N262049 JF196512:JF196513 TB196512:TB196513 ACX196512:ACX196513 AMT196512:AMT196513 AWP196512:AWP196513 BGL196512:BGL196513 BQH196512:BQH196513 CAD196512:CAD196513 CJZ196512:CJZ196513 CTV196512:CTV196513 DDR196512:DDR196513 DNN196512:DNN196513 DXJ196512:DXJ196513 EHF196512:EHF196513 ERB196512:ERB196513 FAX196512:FAX196513 FKT196512:FKT196513 FUP196512:FUP196513 GEL196512:GEL196513 GOH196512:GOH196513 GYD196512:GYD196513 HHZ196512:HHZ196513 HRV196512:HRV196513 IBR196512:IBR196513 ILN196512:ILN196513 IVJ196512:IVJ196513 JFF196512:JFF196513 JPB196512:JPB196513 JYX196512:JYX196513 KIT196512:KIT196513 KSP196512:KSP196513 LCL196512:LCL196513 LMH196512:LMH196513 LWD196512:LWD196513 MFZ196512:MFZ196513 MPV196512:MPV196513 MZR196512:MZR196513 NJN196512:NJN196513 NTJ196512:NTJ196513 ODF196512:ODF196513 ONB196512:ONB196513 OWX196512:OWX196513 PGT196512:PGT196513 PQP196512:PQP196513 QAL196512:QAL196513 QKH196512:QKH196513 QUD196512:QUD196513 RDZ196512:RDZ196513 RNV196512:RNV196513 RXR196512:RXR196513 SHN196512:SHN196513 SRJ196512:SRJ196513 TBF196512:TBF196513 TLB196512:TLB196513 TUX196512:TUX196513 UET196512:UET196513 UOP196512:UOP196513 UYL196512:UYL196513 VIH196512:VIH196513 VSD196512:VSD196513 WBZ196512:WBZ196513 WLV196512:WLV196513 WVR196512:WVR196513 N327584:N327585 JF262048:JF262049 TB262048:TB262049 ACX262048:ACX262049 AMT262048:AMT262049 AWP262048:AWP262049 BGL262048:BGL262049 BQH262048:BQH262049 CAD262048:CAD262049 CJZ262048:CJZ262049 CTV262048:CTV262049 DDR262048:DDR262049 DNN262048:DNN262049 DXJ262048:DXJ262049 EHF262048:EHF262049 ERB262048:ERB262049 FAX262048:FAX262049 FKT262048:FKT262049 FUP262048:FUP262049 GEL262048:GEL262049 GOH262048:GOH262049 GYD262048:GYD262049 HHZ262048:HHZ262049 HRV262048:HRV262049 IBR262048:IBR262049 ILN262048:ILN262049 IVJ262048:IVJ262049 JFF262048:JFF262049 JPB262048:JPB262049 JYX262048:JYX262049 KIT262048:KIT262049 KSP262048:KSP262049 LCL262048:LCL262049 LMH262048:LMH262049 LWD262048:LWD262049 MFZ262048:MFZ262049 MPV262048:MPV262049 MZR262048:MZR262049 NJN262048:NJN262049 NTJ262048:NTJ262049 ODF262048:ODF262049 ONB262048:ONB262049 OWX262048:OWX262049 PGT262048:PGT262049 PQP262048:PQP262049 QAL262048:QAL262049 QKH262048:QKH262049 QUD262048:QUD262049 RDZ262048:RDZ262049 RNV262048:RNV262049 RXR262048:RXR262049 SHN262048:SHN262049 SRJ262048:SRJ262049 TBF262048:TBF262049 TLB262048:TLB262049 TUX262048:TUX262049 UET262048:UET262049 UOP262048:UOP262049 UYL262048:UYL262049 VIH262048:VIH262049 VSD262048:VSD262049 WBZ262048:WBZ262049 WLV262048:WLV262049 WVR262048:WVR262049 N393120:N393121 JF327584:JF327585 TB327584:TB327585 ACX327584:ACX327585 AMT327584:AMT327585 AWP327584:AWP327585 BGL327584:BGL327585 BQH327584:BQH327585 CAD327584:CAD327585 CJZ327584:CJZ327585 CTV327584:CTV327585 DDR327584:DDR327585 DNN327584:DNN327585 DXJ327584:DXJ327585 EHF327584:EHF327585 ERB327584:ERB327585 FAX327584:FAX327585 FKT327584:FKT327585 FUP327584:FUP327585 GEL327584:GEL327585 GOH327584:GOH327585 GYD327584:GYD327585 HHZ327584:HHZ327585 HRV327584:HRV327585 IBR327584:IBR327585 ILN327584:ILN327585 IVJ327584:IVJ327585 JFF327584:JFF327585 JPB327584:JPB327585 JYX327584:JYX327585 KIT327584:KIT327585 KSP327584:KSP327585 LCL327584:LCL327585 LMH327584:LMH327585 LWD327584:LWD327585 MFZ327584:MFZ327585 MPV327584:MPV327585 MZR327584:MZR327585 NJN327584:NJN327585 NTJ327584:NTJ327585 ODF327584:ODF327585 ONB327584:ONB327585 OWX327584:OWX327585 PGT327584:PGT327585 PQP327584:PQP327585 QAL327584:QAL327585 QKH327584:QKH327585 QUD327584:QUD327585 RDZ327584:RDZ327585 RNV327584:RNV327585 RXR327584:RXR327585 SHN327584:SHN327585 SRJ327584:SRJ327585 TBF327584:TBF327585 TLB327584:TLB327585 TUX327584:TUX327585 UET327584:UET327585 UOP327584:UOP327585 UYL327584:UYL327585 VIH327584:VIH327585 VSD327584:VSD327585 WBZ327584:WBZ327585 WLV327584:WLV327585 WVR327584:WVR327585 N458656:N458657 JF393120:JF393121 TB393120:TB393121 ACX393120:ACX393121 AMT393120:AMT393121 AWP393120:AWP393121 BGL393120:BGL393121 BQH393120:BQH393121 CAD393120:CAD393121 CJZ393120:CJZ393121 CTV393120:CTV393121 DDR393120:DDR393121 DNN393120:DNN393121 DXJ393120:DXJ393121 EHF393120:EHF393121 ERB393120:ERB393121 FAX393120:FAX393121 FKT393120:FKT393121 FUP393120:FUP393121 GEL393120:GEL393121 GOH393120:GOH393121 GYD393120:GYD393121 HHZ393120:HHZ393121 HRV393120:HRV393121 IBR393120:IBR393121 ILN393120:ILN393121 IVJ393120:IVJ393121 JFF393120:JFF393121 JPB393120:JPB393121 JYX393120:JYX393121 KIT393120:KIT393121 KSP393120:KSP393121 LCL393120:LCL393121 LMH393120:LMH393121 LWD393120:LWD393121 MFZ393120:MFZ393121 MPV393120:MPV393121 MZR393120:MZR393121 NJN393120:NJN393121 NTJ393120:NTJ393121 ODF393120:ODF393121 ONB393120:ONB393121 OWX393120:OWX393121 PGT393120:PGT393121 PQP393120:PQP393121 QAL393120:QAL393121 QKH393120:QKH393121 QUD393120:QUD393121 RDZ393120:RDZ393121 RNV393120:RNV393121 RXR393120:RXR393121 SHN393120:SHN393121 SRJ393120:SRJ393121 TBF393120:TBF393121 TLB393120:TLB393121 TUX393120:TUX393121 UET393120:UET393121 UOP393120:UOP393121 UYL393120:UYL393121 VIH393120:VIH393121 VSD393120:VSD393121 WBZ393120:WBZ393121 WLV393120:WLV393121 WVR393120:WVR393121 N524192:N524193 JF458656:JF458657 TB458656:TB458657 ACX458656:ACX458657 AMT458656:AMT458657 AWP458656:AWP458657 BGL458656:BGL458657 BQH458656:BQH458657 CAD458656:CAD458657 CJZ458656:CJZ458657 CTV458656:CTV458657 DDR458656:DDR458657 DNN458656:DNN458657 DXJ458656:DXJ458657 EHF458656:EHF458657 ERB458656:ERB458657 FAX458656:FAX458657 FKT458656:FKT458657 FUP458656:FUP458657 GEL458656:GEL458657 GOH458656:GOH458657 GYD458656:GYD458657 HHZ458656:HHZ458657 HRV458656:HRV458657 IBR458656:IBR458657 ILN458656:ILN458657 IVJ458656:IVJ458657 JFF458656:JFF458657 JPB458656:JPB458657 JYX458656:JYX458657 KIT458656:KIT458657 KSP458656:KSP458657 LCL458656:LCL458657 LMH458656:LMH458657 LWD458656:LWD458657 MFZ458656:MFZ458657 MPV458656:MPV458657 MZR458656:MZR458657 NJN458656:NJN458657 NTJ458656:NTJ458657 ODF458656:ODF458657 ONB458656:ONB458657 OWX458656:OWX458657 PGT458656:PGT458657 PQP458656:PQP458657 QAL458656:QAL458657 QKH458656:QKH458657 QUD458656:QUD458657 RDZ458656:RDZ458657 RNV458656:RNV458657 RXR458656:RXR458657 SHN458656:SHN458657 SRJ458656:SRJ458657 TBF458656:TBF458657 TLB458656:TLB458657 TUX458656:TUX458657 UET458656:UET458657 UOP458656:UOP458657 UYL458656:UYL458657 VIH458656:VIH458657 VSD458656:VSD458657 WBZ458656:WBZ458657 WLV458656:WLV458657 WVR458656:WVR458657 N589728:N589729 JF524192:JF524193 TB524192:TB524193 ACX524192:ACX524193 AMT524192:AMT524193 AWP524192:AWP524193 BGL524192:BGL524193 BQH524192:BQH524193 CAD524192:CAD524193 CJZ524192:CJZ524193 CTV524192:CTV524193 DDR524192:DDR524193 DNN524192:DNN524193 DXJ524192:DXJ524193 EHF524192:EHF524193 ERB524192:ERB524193 FAX524192:FAX524193 FKT524192:FKT524193 FUP524192:FUP524193 GEL524192:GEL524193 GOH524192:GOH524193 GYD524192:GYD524193 HHZ524192:HHZ524193 HRV524192:HRV524193 IBR524192:IBR524193 ILN524192:ILN524193 IVJ524192:IVJ524193 JFF524192:JFF524193 JPB524192:JPB524193 JYX524192:JYX524193 KIT524192:KIT524193 KSP524192:KSP524193 LCL524192:LCL524193 LMH524192:LMH524193 LWD524192:LWD524193 MFZ524192:MFZ524193 MPV524192:MPV524193 MZR524192:MZR524193 NJN524192:NJN524193 NTJ524192:NTJ524193 ODF524192:ODF524193 ONB524192:ONB524193 OWX524192:OWX524193 PGT524192:PGT524193 PQP524192:PQP524193 QAL524192:QAL524193 QKH524192:QKH524193 QUD524192:QUD524193 RDZ524192:RDZ524193 RNV524192:RNV524193 RXR524192:RXR524193 SHN524192:SHN524193 SRJ524192:SRJ524193 TBF524192:TBF524193 TLB524192:TLB524193 TUX524192:TUX524193 UET524192:UET524193 UOP524192:UOP524193 UYL524192:UYL524193 VIH524192:VIH524193 VSD524192:VSD524193 WBZ524192:WBZ524193 WLV524192:WLV524193 WVR524192:WVR524193 N655264:N655265 JF589728:JF589729 TB589728:TB589729 ACX589728:ACX589729 AMT589728:AMT589729 AWP589728:AWP589729 BGL589728:BGL589729 BQH589728:BQH589729 CAD589728:CAD589729 CJZ589728:CJZ589729 CTV589728:CTV589729 DDR589728:DDR589729 DNN589728:DNN589729 DXJ589728:DXJ589729 EHF589728:EHF589729 ERB589728:ERB589729 FAX589728:FAX589729 FKT589728:FKT589729 FUP589728:FUP589729 GEL589728:GEL589729 GOH589728:GOH589729 GYD589728:GYD589729 HHZ589728:HHZ589729 HRV589728:HRV589729 IBR589728:IBR589729 ILN589728:ILN589729 IVJ589728:IVJ589729 JFF589728:JFF589729 JPB589728:JPB589729 JYX589728:JYX589729 KIT589728:KIT589729 KSP589728:KSP589729 LCL589728:LCL589729 LMH589728:LMH589729 LWD589728:LWD589729 MFZ589728:MFZ589729 MPV589728:MPV589729 MZR589728:MZR589729 NJN589728:NJN589729 NTJ589728:NTJ589729 ODF589728:ODF589729 ONB589728:ONB589729 OWX589728:OWX589729 PGT589728:PGT589729 PQP589728:PQP589729 QAL589728:QAL589729 QKH589728:QKH589729 QUD589728:QUD589729 RDZ589728:RDZ589729 RNV589728:RNV589729 RXR589728:RXR589729 SHN589728:SHN589729 SRJ589728:SRJ589729 TBF589728:TBF589729 TLB589728:TLB589729 TUX589728:TUX589729 UET589728:UET589729 UOP589728:UOP589729 UYL589728:UYL589729 VIH589728:VIH589729 VSD589728:VSD589729 WBZ589728:WBZ589729 WLV589728:WLV589729 WVR589728:WVR589729 N720800:N720801 JF655264:JF655265 TB655264:TB655265 ACX655264:ACX655265 AMT655264:AMT655265 AWP655264:AWP655265 BGL655264:BGL655265 BQH655264:BQH655265 CAD655264:CAD655265 CJZ655264:CJZ655265 CTV655264:CTV655265 DDR655264:DDR655265 DNN655264:DNN655265 DXJ655264:DXJ655265 EHF655264:EHF655265 ERB655264:ERB655265 FAX655264:FAX655265 FKT655264:FKT655265 FUP655264:FUP655265 GEL655264:GEL655265 GOH655264:GOH655265 GYD655264:GYD655265 HHZ655264:HHZ655265 HRV655264:HRV655265 IBR655264:IBR655265 ILN655264:ILN655265 IVJ655264:IVJ655265 JFF655264:JFF655265 JPB655264:JPB655265 JYX655264:JYX655265 KIT655264:KIT655265 KSP655264:KSP655265 LCL655264:LCL655265 LMH655264:LMH655265 LWD655264:LWD655265 MFZ655264:MFZ655265 MPV655264:MPV655265 MZR655264:MZR655265 NJN655264:NJN655265 NTJ655264:NTJ655265 ODF655264:ODF655265 ONB655264:ONB655265 OWX655264:OWX655265 PGT655264:PGT655265 PQP655264:PQP655265 QAL655264:QAL655265 QKH655264:QKH655265 QUD655264:QUD655265 RDZ655264:RDZ655265 RNV655264:RNV655265 RXR655264:RXR655265 SHN655264:SHN655265 SRJ655264:SRJ655265 TBF655264:TBF655265 TLB655264:TLB655265 TUX655264:TUX655265 UET655264:UET655265 UOP655264:UOP655265 UYL655264:UYL655265 VIH655264:VIH655265 VSD655264:VSD655265 WBZ655264:WBZ655265 WLV655264:WLV655265 WVR655264:WVR655265 N786336:N786337 JF720800:JF720801 TB720800:TB720801 ACX720800:ACX720801 AMT720800:AMT720801 AWP720800:AWP720801 BGL720800:BGL720801 BQH720800:BQH720801 CAD720800:CAD720801 CJZ720800:CJZ720801 CTV720800:CTV720801 DDR720800:DDR720801 DNN720800:DNN720801 DXJ720800:DXJ720801 EHF720800:EHF720801 ERB720800:ERB720801 FAX720800:FAX720801 FKT720800:FKT720801 FUP720800:FUP720801 GEL720800:GEL720801 GOH720800:GOH720801 GYD720800:GYD720801 HHZ720800:HHZ720801 HRV720800:HRV720801 IBR720800:IBR720801 ILN720800:ILN720801 IVJ720800:IVJ720801 JFF720800:JFF720801 JPB720800:JPB720801 JYX720800:JYX720801 KIT720800:KIT720801 KSP720800:KSP720801 LCL720800:LCL720801 LMH720800:LMH720801 LWD720800:LWD720801 MFZ720800:MFZ720801 MPV720800:MPV720801 MZR720800:MZR720801 NJN720800:NJN720801 NTJ720800:NTJ720801 ODF720800:ODF720801 ONB720800:ONB720801 OWX720800:OWX720801 PGT720800:PGT720801 PQP720800:PQP720801 QAL720800:QAL720801 QKH720800:QKH720801 QUD720800:QUD720801 RDZ720800:RDZ720801 RNV720800:RNV720801 RXR720800:RXR720801 SHN720800:SHN720801 SRJ720800:SRJ720801 TBF720800:TBF720801 TLB720800:TLB720801 TUX720800:TUX720801 UET720800:UET720801 UOP720800:UOP720801 UYL720800:UYL720801 VIH720800:VIH720801 VSD720800:VSD720801 WBZ720800:WBZ720801 WLV720800:WLV720801 WVR720800:WVR720801 N851872:N851873 JF786336:JF786337 TB786336:TB786337 ACX786336:ACX786337 AMT786336:AMT786337 AWP786336:AWP786337 BGL786336:BGL786337 BQH786336:BQH786337 CAD786336:CAD786337 CJZ786336:CJZ786337 CTV786336:CTV786337 DDR786336:DDR786337 DNN786336:DNN786337 DXJ786336:DXJ786337 EHF786336:EHF786337 ERB786336:ERB786337 FAX786336:FAX786337 FKT786336:FKT786337 FUP786336:FUP786337 GEL786336:GEL786337 GOH786336:GOH786337 GYD786336:GYD786337 HHZ786336:HHZ786337 HRV786336:HRV786337 IBR786336:IBR786337 ILN786336:ILN786337 IVJ786336:IVJ786337 JFF786336:JFF786337 JPB786336:JPB786337 JYX786336:JYX786337 KIT786336:KIT786337 KSP786336:KSP786337 LCL786336:LCL786337 LMH786336:LMH786337 LWD786336:LWD786337 MFZ786336:MFZ786337 MPV786336:MPV786337 MZR786336:MZR786337 NJN786336:NJN786337 NTJ786336:NTJ786337 ODF786336:ODF786337 ONB786336:ONB786337 OWX786336:OWX786337 PGT786336:PGT786337 PQP786336:PQP786337 QAL786336:QAL786337 QKH786336:QKH786337 QUD786336:QUD786337 RDZ786336:RDZ786337 RNV786336:RNV786337 RXR786336:RXR786337 SHN786336:SHN786337 SRJ786336:SRJ786337 TBF786336:TBF786337 TLB786336:TLB786337 TUX786336:TUX786337 UET786336:UET786337 UOP786336:UOP786337 UYL786336:UYL786337 VIH786336:VIH786337 VSD786336:VSD786337 WBZ786336:WBZ786337 WLV786336:WLV786337 WVR786336:WVR786337 N917408:N917409 JF851872:JF851873 TB851872:TB851873 ACX851872:ACX851873 AMT851872:AMT851873 AWP851872:AWP851873 BGL851872:BGL851873 BQH851872:BQH851873 CAD851872:CAD851873 CJZ851872:CJZ851873 CTV851872:CTV851873 DDR851872:DDR851873 DNN851872:DNN851873 DXJ851872:DXJ851873 EHF851872:EHF851873 ERB851872:ERB851873 FAX851872:FAX851873 FKT851872:FKT851873 FUP851872:FUP851873 GEL851872:GEL851873 GOH851872:GOH851873 GYD851872:GYD851873 HHZ851872:HHZ851873 HRV851872:HRV851873 IBR851872:IBR851873 ILN851872:ILN851873 IVJ851872:IVJ851873 JFF851872:JFF851873 JPB851872:JPB851873 JYX851872:JYX851873 KIT851872:KIT851873 KSP851872:KSP851873 LCL851872:LCL851873 LMH851872:LMH851873 LWD851872:LWD851873 MFZ851872:MFZ851873 MPV851872:MPV851873 MZR851872:MZR851873 NJN851872:NJN851873 NTJ851872:NTJ851873 ODF851872:ODF851873 ONB851872:ONB851873 OWX851872:OWX851873 PGT851872:PGT851873 PQP851872:PQP851873 QAL851872:QAL851873 QKH851872:QKH851873 QUD851872:QUD851873 RDZ851872:RDZ851873 RNV851872:RNV851873 RXR851872:RXR851873 SHN851872:SHN851873 SRJ851872:SRJ851873 TBF851872:TBF851873 TLB851872:TLB851873 TUX851872:TUX851873 UET851872:UET851873 UOP851872:UOP851873 UYL851872:UYL851873 VIH851872:VIH851873 VSD851872:VSD851873 WBZ851872:WBZ851873 WLV851872:WLV851873 WVR851872:WVR851873 N982944:N982945 JF917408:JF917409 TB917408:TB917409 ACX917408:ACX917409 AMT917408:AMT917409 AWP917408:AWP917409 BGL917408:BGL917409 BQH917408:BQH917409 CAD917408:CAD917409 CJZ917408:CJZ917409 CTV917408:CTV917409 DDR917408:DDR917409 DNN917408:DNN917409 DXJ917408:DXJ917409 EHF917408:EHF917409 ERB917408:ERB917409 FAX917408:FAX917409 FKT917408:FKT917409 FUP917408:FUP917409 GEL917408:GEL917409 GOH917408:GOH917409 GYD917408:GYD917409 HHZ917408:HHZ917409 HRV917408:HRV917409 IBR917408:IBR917409 ILN917408:ILN917409 IVJ917408:IVJ917409 JFF917408:JFF917409 JPB917408:JPB917409 JYX917408:JYX917409 KIT917408:KIT917409 KSP917408:KSP917409 LCL917408:LCL917409 LMH917408:LMH917409 LWD917408:LWD917409 MFZ917408:MFZ917409 MPV917408:MPV917409 MZR917408:MZR917409 NJN917408:NJN917409 NTJ917408:NTJ917409 ODF917408:ODF917409 ONB917408:ONB917409 OWX917408:OWX917409 PGT917408:PGT917409 PQP917408:PQP917409 QAL917408:QAL917409 QKH917408:QKH917409 QUD917408:QUD917409 RDZ917408:RDZ917409 RNV917408:RNV917409 RXR917408:RXR917409 SHN917408:SHN917409 SRJ917408:SRJ917409 TBF917408:TBF917409 TLB917408:TLB917409 TUX917408:TUX917409 UET917408:UET917409 UOP917408:UOP917409 UYL917408:UYL917409 VIH917408:VIH917409 VSD917408:VSD917409 WBZ917408:WBZ917409 WLV917408:WLV917409 WVR917408:WVR917409 WLV982944:WLV982945 JF982944:JF982945 TB982944:TB982945 ACX982944:ACX982945 AMT982944:AMT982945 AWP982944:AWP982945 BGL982944:BGL982945 BQH982944:BQH982945 CAD982944:CAD982945 CJZ982944:CJZ982945 CTV982944:CTV982945 DDR982944:DDR982945 DNN982944:DNN982945 DXJ982944:DXJ982945 EHF982944:EHF982945 ERB982944:ERB982945 FAX982944:FAX982945 FKT982944:FKT982945 FUP982944:FUP982945 GEL982944:GEL982945 GOH982944:GOH982945 GYD982944:GYD982945 HHZ982944:HHZ982945 HRV982944:HRV982945 IBR982944:IBR982945 ILN982944:ILN982945 IVJ982944:IVJ982945 JFF982944:JFF982945 JPB982944:JPB982945 JYX982944:JYX982945 KIT982944:KIT982945 KSP982944:KSP982945 LCL982944:LCL982945 LMH982944:LMH982945 LWD982944:LWD982945 MFZ982944:MFZ982945 MPV982944:MPV982945 MZR982944:MZR982945 NJN982944:NJN982945 NTJ982944:NTJ982945 ODF982944:ODF982945 ONB982944:ONB982945 OWX982944:OWX982945 PGT982944:PGT982945 PQP982944:PQP982945 QAL982944:QAL982945 QKH982944:QKH982945 QUD982944:QUD982945 RDZ982944:RDZ982945 RNV982944:RNV982945 RXR982944:RXR982945 SHN982944:SHN982945 SRJ982944:SRJ982945 TBF982944:TBF982945 TLB982944:TLB982945 TUX982944:TUX982945 UET982944:UET982945 UOP982944:UOP982945 UYL982944:UYL982945 VIH982944:VIH982945 VSD982944:VSD982945 WBZ982944:WBZ982945 N65440:N65441" xr:uid="{00000000-0002-0000-04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JC65468:JC65542 SY65468:SY65542 ACU65468:ACU65542 AMQ65468:AMQ65542 AWM65468:AWM65542 BGI65468:BGI65542 BQE65468:BQE65542 CAA65468:CAA65542 CJW65468:CJW65542 CTS65468:CTS65542 DDO65468:DDO65542 DNK65468:DNK65542 DXG65468:DXG65542 EHC65468:EHC65542 EQY65468:EQY65542 FAU65468:FAU65542 FKQ65468:FKQ65542 FUM65468:FUM65542 GEI65468:GEI65542 GOE65468:GOE65542 GYA65468:GYA65542 HHW65468:HHW65542 HRS65468:HRS65542 IBO65468:IBO65542 ILK65468:ILK65542 IVG65468:IVG65542 JFC65468:JFC65542 JOY65468:JOY65542 JYU65468:JYU65542 KIQ65468:KIQ65542 KSM65468:KSM65542 LCI65468:LCI65542 LME65468:LME65542 LWA65468:LWA65542 MFW65468:MFW65542 MPS65468:MPS65542 MZO65468:MZO65542 NJK65468:NJK65542 NTG65468:NTG65542 ODC65468:ODC65542 OMY65468:OMY65542 OWU65468:OWU65542 PGQ65468:PGQ65542 PQM65468:PQM65542 QAI65468:QAI65542 QKE65468:QKE65542 QUA65468:QUA65542 RDW65468:RDW65542 RNS65468:RNS65542 RXO65468:RXO65542 SHK65468:SHK65542 SRG65468:SRG65542 TBC65468:TBC65542 TKY65468:TKY65542 TUU65468:TUU65542 UEQ65468:UEQ65542 UOM65468:UOM65542 UYI65468:UYI65542 VIE65468:VIE65542 VSA65468:VSA65542 WBW65468:WBW65542 WLS65468:WLS65542 WVO65468:WVO65542 JC131004:JC131078 SY131004:SY131078 ACU131004:ACU131078 AMQ131004:AMQ131078 AWM131004:AWM131078 BGI131004:BGI131078 BQE131004:BQE131078 CAA131004:CAA131078 CJW131004:CJW131078 CTS131004:CTS131078 DDO131004:DDO131078 DNK131004:DNK131078 DXG131004:DXG131078 EHC131004:EHC131078 EQY131004:EQY131078 FAU131004:FAU131078 FKQ131004:FKQ131078 FUM131004:FUM131078 GEI131004:GEI131078 GOE131004:GOE131078 GYA131004:GYA131078 HHW131004:HHW131078 HRS131004:HRS131078 IBO131004:IBO131078 ILK131004:ILK131078 IVG131004:IVG131078 JFC131004:JFC131078 JOY131004:JOY131078 JYU131004:JYU131078 KIQ131004:KIQ131078 KSM131004:KSM131078 LCI131004:LCI131078 LME131004:LME131078 LWA131004:LWA131078 MFW131004:MFW131078 MPS131004:MPS131078 MZO131004:MZO131078 NJK131004:NJK131078 NTG131004:NTG131078 ODC131004:ODC131078 OMY131004:OMY131078 OWU131004:OWU131078 PGQ131004:PGQ131078 PQM131004:PQM131078 QAI131004:QAI131078 QKE131004:QKE131078 QUA131004:QUA131078 RDW131004:RDW131078 RNS131004:RNS131078 RXO131004:RXO131078 SHK131004:SHK131078 SRG131004:SRG131078 TBC131004:TBC131078 TKY131004:TKY131078 TUU131004:TUU131078 UEQ131004:UEQ131078 UOM131004:UOM131078 UYI131004:UYI131078 VIE131004:VIE131078 VSA131004:VSA131078 WBW131004:WBW131078 WLS131004:WLS131078 WVO131004:WVO131078 JC196540:JC196614 SY196540:SY196614 ACU196540:ACU196614 AMQ196540:AMQ196614 AWM196540:AWM196614 BGI196540:BGI196614 BQE196540:BQE196614 CAA196540:CAA196614 CJW196540:CJW196614 CTS196540:CTS196614 DDO196540:DDO196614 DNK196540:DNK196614 DXG196540:DXG196614 EHC196540:EHC196614 EQY196540:EQY196614 FAU196540:FAU196614 FKQ196540:FKQ196614 FUM196540:FUM196614 GEI196540:GEI196614 GOE196540:GOE196614 GYA196540:GYA196614 HHW196540:HHW196614 HRS196540:HRS196614 IBO196540:IBO196614 ILK196540:ILK196614 IVG196540:IVG196614 JFC196540:JFC196614 JOY196540:JOY196614 JYU196540:JYU196614 KIQ196540:KIQ196614 KSM196540:KSM196614 LCI196540:LCI196614 LME196540:LME196614 LWA196540:LWA196614 MFW196540:MFW196614 MPS196540:MPS196614 MZO196540:MZO196614 NJK196540:NJK196614 NTG196540:NTG196614 ODC196540:ODC196614 OMY196540:OMY196614 OWU196540:OWU196614 PGQ196540:PGQ196614 PQM196540:PQM196614 QAI196540:QAI196614 QKE196540:QKE196614 QUA196540:QUA196614 RDW196540:RDW196614 RNS196540:RNS196614 RXO196540:RXO196614 SHK196540:SHK196614 SRG196540:SRG196614 TBC196540:TBC196614 TKY196540:TKY196614 TUU196540:TUU196614 UEQ196540:UEQ196614 UOM196540:UOM196614 UYI196540:UYI196614 VIE196540:VIE196614 VSA196540:VSA196614 WBW196540:WBW196614 WLS196540:WLS196614 WVO196540:WVO196614 JC262076:JC262150 SY262076:SY262150 ACU262076:ACU262150 AMQ262076:AMQ262150 AWM262076:AWM262150 BGI262076:BGI262150 BQE262076:BQE262150 CAA262076:CAA262150 CJW262076:CJW262150 CTS262076:CTS262150 DDO262076:DDO262150 DNK262076:DNK262150 DXG262076:DXG262150 EHC262076:EHC262150 EQY262076:EQY262150 FAU262076:FAU262150 FKQ262076:FKQ262150 FUM262076:FUM262150 GEI262076:GEI262150 GOE262076:GOE262150 GYA262076:GYA262150 HHW262076:HHW262150 HRS262076:HRS262150 IBO262076:IBO262150 ILK262076:ILK262150 IVG262076:IVG262150 JFC262076:JFC262150 JOY262076:JOY262150 JYU262076:JYU262150 KIQ262076:KIQ262150 KSM262076:KSM262150 LCI262076:LCI262150 LME262076:LME262150 LWA262076:LWA262150 MFW262076:MFW262150 MPS262076:MPS262150 MZO262076:MZO262150 NJK262076:NJK262150 NTG262076:NTG262150 ODC262076:ODC262150 OMY262076:OMY262150 OWU262076:OWU262150 PGQ262076:PGQ262150 PQM262076:PQM262150 QAI262076:QAI262150 QKE262076:QKE262150 QUA262076:QUA262150 RDW262076:RDW262150 RNS262076:RNS262150 RXO262076:RXO262150 SHK262076:SHK262150 SRG262076:SRG262150 TBC262076:TBC262150 TKY262076:TKY262150 TUU262076:TUU262150 UEQ262076:UEQ262150 UOM262076:UOM262150 UYI262076:UYI262150 VIE262076:VIE262150 VSA262076:VSA262150 WBW262076:WBW262150 WLS262076:WLS262150 WVO262076:WVO262150 JC327612:JC327686 SY327612:SY327686 ACU327612:ACU327686 AMQ327612:AMQ327686 AWM327612:AWM327686 BGI327612:BGI327686 BQE327612:BQE327686 CAA327612:CAA327686 CJW327612:CJW327686 CTS327612:CTS327686 DDO327612:DDO327686 DNK327612:DNK327686 DXG327612:DXG327686 EHC327612:EHC327686 EQY327612:EQY327686 FAU327612:FAU327686 FKQ327612:FKQ327686 FUM327612:FUM327686 GEI327612:GEI327686 GOE327612:GOE327686 GYA327612:GYA327686 HHW327612:HHW327686 HRS327612:HRS327686 IBO327612:IBO327686 ILK327612:ILK327686 IVG327612:IVG327686 JFC327612:JFC327686 JOY327612:JOY327686 JYU327612:JYU327686 KIQ327612:KIQ327686 KSM327612:KSM327686 LCI327612:LCI327686 LME327612:LME327686 LWA327612:LWA327686 MFW327612:MFW327686 MPS327612:MPS327686 MZO327612:MZO327686 NJK327612:NJK327686 NTG327612:NTG327686 ODC327612:ODC327686 OMY327612:OMY327686 OWU327612:OWU327686 PGQ327612:PGQ327686 PQM327612:PQM327686 QAI327612:QAI327686 QKE327612:QKE327686 QUA327612:QUA327686 RDW327612:RDW327686 RNS327612:RNS327686 RXO327612:RXO327686 SHK327612:SHK327686 SRG327612:SRG327686 TBC327612:TBC327686 TKY327612:TKY327686 TUU327612:TUU327686 UEQ327612:UEQ327686 UOM327612:UOM327686 UYI327612:UYI327686 VIE327612:VIE327686 VSA327612:VSA327686 WBW327612:WBW327686 WLS327612:WLS327686 WVO327612:WVO327686 JC393148:JC393222 SY393148:SY393222 ACU393148:ACU393222 AMQ393148:AMQ393222 AWM393148:AWM393222 BGI393148:BGI393222 BQE393148:BQE393222 CAA393148:CAA393222 CJW393148:CJW393222 CTS393148:CTS393222 DDO393148:DDO393222 DNK393148:DNK393222 DXG393148:DXG393222 EHC393148:EHC393222 EQY393148:EQY393222 FAU393148:FAU393222 FKQ393148:FKQ393222 FUM393148:FUM393222 GEI393148:GEI393222 GOE393148:GOE393222 GYA393148:GYA393222 HHW393148:HHW393222 HRS393148:HRS393222 IBO393148:IBO393222 ILK393148:ILK393222 IVG393148:IVG393222 JFC393148:JFC393222 JOY393148:JOY393222 JYU393148:JYU393222 KIQ393148:KIQ393222 KSM393148:KSM393222 LCI393148:LCI393222 LME393148:LME393222 LWA393148:LWA393222 MFW393148:MFW393222 MPS393148:MPS393222 MZO393148:MZO393222 NJK393148:NJK393222 NTG393148:NTG393222 ODC393148:ODC393222 OMY393148:OMY393222 OWU393148:OWU393222 PGQ393148:PGQ393222 PQM393148:PQM393222 QAI393148:QAI393222 QKE393148:QKE393222 QUA393148:QUA393222 RDW393148:RDW393222 RNS393148:RNS393222 RXO393148:RXO393222 SHK393148:SHK393222 SRG393148:SRG393222 TBC393148:TBC393222 TKY393148:TKY393222 TUU393148:TUU393222 UEQ393148:UEQ393222 UOM393148:UOM393222 UYI393148:UYI393222 VIE393148:VIE393222 VSA393148:VSA393222 WBW393148:WBW393222 WLS393148:WLS393222 WVO393148:WVO393222 JC458684:JC458758 SY458684:SY458758 ACU458684:ACU458758 AMQ458684:AMQ458758 AWM458684:AWM458758 BGI458684:BGI458758 BQE458684:BQE458758 CAA458684:CAA458758 CJW458684:CJW458758 CTS458684:CTS458758 DDO458684:DDO458758 DNK458684:DNK458758 DXG458684:DXG458758 EHC458684:EHC458758 EQY458684:EQY458758 FAU458684:FAU458758 FKQ458684:FKQ458758 FUM458684:FUM458758 GEI458684:GEI458758 GOE458684:GOE458758 GYA458684:GYA458758 HHW458684:HHW458758 HRS458684:HRS458758 IBO458684:IBO458758 ILK458684:ILK458758 IVG458684:IVG458758 JFC458684:JFC458758 JOY458684:JOY458758 JYU458684:JYU458758 KIQ458684:KIQ458758 KSM458684:KSM458758 LCI458684:LCI458758 LME458684:LME458758 LWA458684:LWA458758 MFW458684:MFW458758 MPS458684:MPS458758 MZO458684:MZO458758 NJK458684:NJK458758 NTG458684:NTG458758 ODC458684:ODC458758 OMY458684:OMY458758 OWU458684:OWU458758 PGQ458684:PGQ458758 PQM458684:PQM458758 QAI458684:QAI458758 QKE458684:QKE458758 QUA458684:QUA458758 RDW458684:RDW458758 RNS458684:RNS458758 RXO458684:RXO458758 SHK458684:SHK458758 SRG458684:SRG458758 TBC458684:TBC458758 TKY458684:TKY458758 TUU458684:TUU458758 UEQ458684:UEQ458758 UOM458684:UOM458758 UYI458684:UYI458758 VIE458684:VIE458758 VSA458684:VSA458758 WBW458684:WBW458758 WLS458684:WLS458758 WVO458684:WVO458758 JC524220:JC524294 SY524220:SY524294 ACU524220:ACU524294 AMQ524220:AMQ524294 AWM524220:AWM524294 BGI524220:BGI524294 BQE524220:BQE524294 CAA524220:CAA524294 CJW524220:CJW524294 CTS524220:CTS524294 DDO524220:DDO524294 DNK524220:DNK524294 DXG524220:DXG524294 EHC524220:EHC524294 EQY524220:EQY524294 FAU524220:FAU524294 FKQ524220:FKQ524294 FUM524220:FUM524294 GEI524220:GEI524294 GOE524220:GOE524294 GYA524220:GYA524294 HHW524220:HHW524294 HRS524220:HRS524294 IBO524220:IBO524294 ILK524220:ILK524294 IVG524220:IVG524294 JFC524220:JFC524294 JOY524220:JOY524294 JYU524220:JYU524294 KIQ524220:KIQ524294 KSM524220:KSM524294 LCI524220:LCI524294 LME524220:LME524294 LWA524220:LWA524294 MFW524220:MFW524294 MPS524220:MPS524294 MZO524220:MZO524294 NJK524220:NJK524294 NTG524220:NTG524294 ODC524220:ODC524294 OMY524220:OMY524294 OWU524220:OWU524294 PGQ524220:PGQ524294 PQM524220:PQM524294 QAI524220:QAI524294 QKE524220:QKE524294 QUA524220:QUA524294 RDW524220:RDW524294 RNS524220:RNS524294 RXO524220:RXO524294 SHK524220:SHK524294 SRG524220:SRG524294 TBC524220:TBC524294 TKY524220:TKY524294 TUU524220:TUU524294 UEQ524220:UEQ524294 UOM524220:UOM524294 UYI524220:UYI524294 VIE524220:VIE524294 VSA524220:VSA524294 WBW524220:WBW524294 WLS524220:WLS524294 WVO524220:WVO524294 JC589756:JC589830 SY589756:SY589830 ACU589756:ACU589830 AMQ589756:AMQ589830 AWM589756:AWM589830 BGI589756:BGI589830 BQE589756:BQE589830 CAA589756:CAA589830 CJW589756:CJW589830 CTS589756:CTS589830 DDO589756:DDO589830 DNK589756:DNK589830 DXG589756:DXG589830 EHC589756:EHC589830 EQY589756:EQY589830 FAU589756:FAU589830 FKQ589756:FKQ589830 FUM589756:FUM589830 GEI589756:GEI589830 GOE589756:GOE589830 GYA589756:GYA589830 HHW589756:HHW589830 HRS589756:HRS589830 IBO589756:IBO589830 ILK589756:ILK589830 IVG589756:IVG589830 JFC589756:JFC589830 JOY589756:JOY589830 JYU589756:JYU589830 KIQ589756:KIQ589830 KSM589756:KSM589830 LCI589756:LCI589830 LME589756:LME589830 LWA589756:LWA589830 MFW589756:MFW589830 MPS589756:MPS589830 MZO589756:MZO589830 NJK589756:NJK589830 NTG589756:NTG589830 ODC589756:ODC589830 OMY589756:OMY589830 OWU589756:OWU589830 PGQ589756:PGQ589830 PQM589756:PQM589830 QAI589756:QAI589830 QKE589756:QKE589830 QUA589756:QUA589830 RDW589756:RDW589830 RNS589756:RNS589830 RXO589756:RXO589830 SHK589756:SHK589830 SRG589756:SRG589830 TBC589756:TBC589830 TKY589756:TKY589830 TUU589756:TUU589830 UEQ589756:UEQ589830 UOM589756:UOM589830 UYI589756:UYI589830 VIE589756:VIE589830 VSA589756:VSA589830 WBW589756:WBW589830 WLS589756:WLS589830 WVO589756:WVO589830 JC655292:JC655366 SY655292:SY655366 ACU655292:ACU655366 AMQ655292:AMQ655366 AWM655292:AWM655366 BGI655292:BGI655366 BQE655292:BQE655366 CAA655292:CAA655366 CJW655292:CJW655366 CTS655292:CTS655366 DDO655292:DDO655366 DNK655292:DNK655366 DXG655292:DXG655366 EHC655292:EHC655366 EQY655292:EQY655366 FAU655292:FAU655366 FKQ655292:FKQ655366 FUM655292:FUM655366 GEI655292:GEI655366 GOE655292:GOE655366 GYA655292:GYA655366 HHW655292:HHW655366 HRS655292:HRS655366 IBO655292:IBO655366 ILK655292:ILK655366 IVG655292:IVG655366 JFC655292:JFC655366 JOY655292:JOY655366 JYU655292:JYU655366 KIQ655292:KIQ655366 KSM655292:KSM655366 LCI655292:LCI655366 LME655292:LME655366 LWA655292:LWA655366 MFW655292:MFW655366 MPS655292:MPS655366 MZO655292:MZO655366 NJK655292:NJK655366 NTG655292:NTG655366 ODC655292:ODC655366 OMY655292:OMY655366 OWU655292:OWU655366 PGQ655292:PGQ655366 PQM655292:PQM655366 QAI655292:QAI655366 QKE655292:QKE655366 QUA655292:QUA655366 RDW655292:RDW655366 RNS655292:RNS655366 RXO655292:RXO655366 SHK655292:SHK655366 SRG655292:SRG655366 TBC655292:TBC655366 TKY655292:TKY655366 TUU655292:TUU655366 UEQ655292:UEQ655366 UOM655292:UOM655366 UYI655292:UYI655366 VIE655292:VIE655366 VSA655292:VSA655366 WBW655292:WBW655366 WLS655292:WLS655366 WVO655292:WVO655366 JC720828:JC720902 SY720828:SY720902 ACU720828:ACU720902 AMQ720828:AMQ720902 AWM720828:AWM720902 BGI720828:BGI720902 BQE720828:BQE720902 CAA720828:CAA720902 CJW720828:CJW720902 CTS720828:CTS720902 DDO720828:DDO720902 DNK720828:DNK720902 DXG720828:DXG720902 EHC720828:EHC720902 EQY720828:EQY720902 FAU720828:FAU720902 FKQ720828:FKQ720902 FUM720828:FUM720902 GEI720828:GEI720902 GOE720828:GOE720902 GYA720828:GYA720902 HHW720828:HHW720902 HRS720828:HRS720902 IBO720828:IBO720902 ILK720828:ILK720902 IVG720828:IVG720902 JFC720828:JFC720902 JOY720828:JOY720902 JYU720828:JYU720902 KIQ720828:KIQ720902 KSM720828:KSM720902 LCI720828:LCI720902 LME720828:LME720902 LWA720828:LWA720902 MFW720828:MFW720902 MPS720828:MPS720902 MZO720828:MZO720902 NJK720828:NJK720902 NTG720828:NTG720902 ODC720828:ODC720902 OMY720828:OMY720902 OWU720828:OWU720902 PGQ720828:PGQ720902 PQM720828:PQM720902 QAI720828:QAI720902 QKE720828:QKE720902 QUA720828:QUA720902 RDW720828:RDW720902 RNS720828:RNS720902 RXO720828:RXO720902 SHK720828:SHK720902 SRG720828:SRG720902 TBC720828:TBC720902 TKY720828:TKY720902 TUU720828:TUU720902 UEQ720828:UEQ720902 UOM720828:UOM720902 UYI720828:UYI720902 VIE720828:VIE720902 VSA720828:VSA720902 WBW720828:WBW720902 WLS720828:WLS720902 WVO720828:WVO720902 JC786364:JC786438 SY786364:SY786438 ACU786364:ACU786438 AMQ786364:AMQ786438 AWM786364:AWM786438 BGI786364:BGI786438 BQE786364:BQE786438 CAA786364:CAA786438 CJW786364:CJW786438 CTS786364:CTS786438 DDO786364:DDO786438 DNK786364:DNK786438 DXG786364:DXG786438 EHC786364:EHC786438 EQY786364:EQY786438 FAU786364:FAU786438 FKQ786364:FKQ786438 FUM786364:FUM786438 GEI786364:GEI786438 GOE786364:GOE786438 GYA786364:GYA786438 HHW786364:HHW786438 HRS786364:HRS786438 IBO786364:IBO786438 ILK786364:ILK786438 IVG786364:IVG786438 JFC786364:JFC786438 JOY786364:JOY786438 JYU786364:JYU786438 KIQ786364:KIQ786438 KSM786364:KSM786438 LCI786364:LCI786438 LME786364:LME786438 LWA786364:LWA786438 MFW786364:MFW786438 MPS786364:MPS786438 MZO786364:MZO786438 NJK786364:NJK786438 NTG786364:NTG786438 ODC786364:ODC786438 OMY786364:OMY786438 OWU786364:OWU786438 PGQ786364:PGQ786438 PQM786364:PQM786438 QAI786364:QAI786438 QKE786364:QKE786438 QUA786364:QUA786438 RDW786364:RDW786438 RNS786364:RNS786438 RXO786364:RXO786438 SHK786364:SHK786438 SRG786364:SRG786438 TBC786364:TBC786438 TKY786364:TKY786438 TUU786364:TUU786438 UEQ786364:UEQ786438 UOM786364:UOM786438 UYI786364:UYI786438 VIE786364:VIE786438 VSA786364:VSA786438 WBW786364:WBW786438 WLS786364:WLS786438 WVO786364:WVO786438 JC851900:JC851974 SY851900:SY851974 ACU851900:ACU851974 AMQ851900:AMQ851974 AWM851900:AWM851974 BGI851900:BGI851974 BQE851900:BQE851974 CAA851900:CAA851974 CJW851900:CJW851974 CTS851900:CTS851974 DDO851900:DDO851974 DNK851900:DNK851974 DXG851900:DXG851974 EHC851900:EHC851974 EQY851900:EQY851974 FAU851900:FAU851974 FKQ851900:FKQ851974 FUM851900:FUM851974 GEI851900:GEI851974 GOE851900:GOE851974 GYA851900:GYA851974 HHW851900:HHW851974 HRS851900:HRS851974 IBO851900:IBO851974 ILK851900:ILK851974 IVG851900:IVG851974 JFC851900:JFC851974 JOY851900:JOY851974 JYU851900:JYU851974 KIQ851900:KIQ851974 KSM851900:KSM851974 LCI851900:LCI851974 LME851900:LME851974 LWA851900:LWA851974 MFW851900:MFW851974 MPS851900:MPS851974 MZO851900:MZO851974 NJK851900:NJK851974 NTG851900:NTG851974 ODC851900:ODC851974 OMY851900:OMY851974 OWU851900:OWU851974 PGQ851900:PGQ851974 PQM851900:PQM851974 QAI851900:QAI851974 QKE851900:QKE851974 QUA851900:QUA851974 RDW851900:RDW851974 RNS851900:RNS851974 RXO851900:RXO851974 SHK851900:SHK851974 SRG851900:SRG851974 TBC851900:TBC851974 TKY851900:TKY851974 TUU851900:TUU851974 UEQ851900:UEQ851974 UOM851900:UOM851974 UYI851900:UYI851974 VIE851900:VIE851974 VSA851900:VSA851974 WBW851900:WBW851974 WLS851900:WLS851974 WVO851900:WVO851974 JC917436:JC917510 SY917436:SY917510 ACU917436:ACU917510 AMQ917436:AMQ917510 AWM917436:AWM917510 BGI917436:BGI917510 BQE917436:BQE917510 CAA917436:CAA917510 CJW917436:CJW917510 CTS917436:CTS917510 DDO917436:DDO917510 DNK917436:DNK917510 DXG917436:DXG917510 EHC917436:EHC917510 EQY917436:EQY917510 FAU917436:FAU917510 FKQ917436:FKQ917510 FUM917436:FUM917510 GEI917436:GEI917510 GOE917436:GOE917510 GYA917436:GYA917510 HHW917436:HHW917510 HRS917436:HRS917510 IBO917436:IBO917510 ILK917436:ILK917510 IVG917436:IVG917510 JFC917436:JFC917510 JOY917436:JOY917510 JYU917436:JYU917510 KIQ917436:KIQ917510 KSM917436:KSM917510 LCI917436:LCI917510 LME917436:LME917510 LWA917436:LWA917510 MFW917436:MFW917510 MPS917436:MPS917510 MZO917436:MZO917510 NJK917436:NJK917510 NTG917436:NTG917510 ODC917436:ODC917510 OMY917436:OMY917510 OWU917436:OWU917510 PGQ917436:PGQ917510 PQM917436:PQM917510 QAI917436:QAI917510 QKE917436:QKE917510 QUA917436:QUA917510 RDW917436:RDW917510 RNS917436:RNS917510 RXO917436:RXO917510 SHK917436:SHK917510 SRG917436:SRG917510 TBC917436:TBC917510 TKY917436:TKY917510 TUU917436:TUU917510 UEQ917436:UEQ917510 UOM917436:UOM917510 UYI917436:UYI917510 VIE917436:VIE917510 VSA917436:VSA917510 WBW917436:WBW917510 WLS917436:WLS917510 WVO917436:WVO917510 JC982972:JC983046 SY982972:SY983046 ACU982972:ACU983046 AMQ982972:AMQ983046 AWM982972:AWM983046 BGI982972:BGI983046 BQE982972:BQE983046 CAA982972:CAA983046 CJW982972:CJW983046 CTS982972:CTS983046 DDO982972:DDO983046 DNK982972:DNK983046 DXG982972:DXG983046 EHC982972:EHC983046 EQY982972:EQY983046 FAU982972:FAU983046 FKQ982972:FKQ983046 FUM982972:FUM983046 GEI982972:GEI983046 GOE982972:GOE983046 GYA982972:GYA983046 HHW982972:HHW983046 HRS982972:HRS983046 IBO982972:IBO983046 ILK982972:ILK983046 IVG982972:IVG983046 JFC982972:JFC983046 JOY982972:JOY983046 JYU982972:JYU983046 KIQ982972:KIQ983046 KSM982972:KSM983046 LCI982972:LCI983046 LME982972:LME983046 LWA982972:LWA983046 MFW982972:MFW983046 MPS982972:MPS983046 MZO982972:MZO983046 NJK982972:NJK983046 NTG982972:NTG983046 ODC982972:ODC983046 OMY982972:OMY983046 OWU982972:OWU983046 PGQ982972:PGQ983046 PQM982972:PQM983046 QAI982972:QAI983046 QKE982972:QKE983046 QUA982972:QUA983046 RDW982972:RDW983046 RNS982972:RNS983046 RXO982972:RXO983046 SHK982972:SHK983046 SRG982972:SRG983046 TBC982972:TBC983046 TKY982972:TKY983046 TUU982972:TUU983046 UEQ982972:UEQ983046 UOM982972:UOM983046 UYI982972:UYI983046 VIE982972:VIE983046 VSA982972:VSA983046 WBW982972:WBW983046 WLS982972:WLS983046 WVO982972:WVO983046 WVO982952:WVO982970 JC65448:JC65466 SY65448:SY65466 ACU65448:ACU65466 AMQ65448:AMQ65466 AWM65448:AWM65466 BGI65448:BGI65466 BQE65448:BQE65466 CAA65448:CAA65466 CJW65448:CJW65466 CTS65448:CTS65466 DDO65448:DDO65466 DNK65448:DNK65466 DXG65448:DXG65466 EHC65448:EHC65466 EQY65448:EQY65466 FAU65448:FAU65466 FKQ65448:FKQ65466 FUM65448:FUM65466 GEI65448:GEI65466 GOE65448:GOE65466 GYA65448:GYA65466 HHW65448:HHW65466 HRS65448:HRS65466 IBO65448:IBO65466 ILK65448:ILK65466 IVG65448:IVG65466 JFC65448:JFC65466 JOY65448:JOY65466 JYU65448:JYU65466 KIQ65448:KIQ65466 KSM65448:KSM65466 LCI65448:LCI65466 LME65448:LME65466 LWA65448:LWA65466 MFW65448:MFW65466 MPS65448:MPS65466 MZO65448:MZO65466 NJK65448:NJK65466 NTG65448:NTG65466 ODC65448:ODC65466 OMY65448:OMY65466 OWU65448:OWU65466 PGQ65448:PGQ65466 PQM65448:PQM65466 QAI65448:QAI65466 QKE65448:QKE65466 QUA65448:QUA65466 RDW65448:RDW65466 RNS65448:RNS65466 RXO65448:RXO65466 SHK65448:SHK65466 SRG65448:SRG65466 TBC65448:TBC65466 TKY65448:TKY65466 TUU65448:TUU65466 UEQ65448:UEQ65466 UOM65448:UOM65466 UYI65448:UYI65466 VIE65448:VIE65466 VSA65448:VSA65466 WBW65448:WBW65466 WLS65448:WLS65466 WVO65448:WVO65466 JC130984:JC131002 SY130984:SY131002 ACU130984:ACU131002 AMQ130984:AMQ131002 AWM130984:AWM131002 BGI130984:BGI131002 BQE130984:BQE131002 CAA130984:CAA131002 CJW130984:CJW131002 CTS130984:CTS131002 DDO130984:DDO131002 DNK130984:DNK131002 DXG130984:DXG131002 EHC130984:EHC131002 EQY130984:EQY131002 FAU130984:FAU131002 FKQ130984:FKQ131002 FUM130984:FUM131002 GEI130984:GEI131002 GOE130984:GOE131002 GYA130984:GYA131002 HHW130984:HHW131002 HRS130984:HRS131002 IBO130984:IBO131002 ILK130984:ILK131002 IVG130984:IVG131002 JFC130984:JFC131002 JOY130984:JOY131002 JYU130984:JYU131002 KIQ130984:KIQ131002 KSM130984:KSM131002 LCI130984:LCI131002 LME130984:LME131002 LWA130984:LWA131002 MFW130984:MFW131002 MPS130984:MPS131002 MZO130984:MZO131002 NJK130984:NJK131002 NTG130984:NTG131002 ODC130984:ODC131002 OMY130984:OMY131002 OWU130984:OWU131002 PGQ130984:PGQ131002 PQM130984:PQM131002 QAI130984:QAI131002 QKE130984:QKE131002 QUA130984:QUA131002 RDW130984:RDW131002 RNS130984:RNS131002 RXO130984:RXO131002 SHK130984:SHK131002 SRG130984:SRG131002 TBC130984:TBC131002 TKY130984:TKY131002 TUU130984:TUU131002 UEQ130984:UEQ131002 UOM130984:UOM131002 UYI130984:UYI131002 VIE130984:VIE131002 VSA130984:VSA131002 WBW130984:WBW131002 WLS130984:WLS131002 WVO130984:WVO131002 JC196520:JC196538 SY196520:SY196538 ACU196520:ACU196538 AMQ196520:AMQ196538 AWM196520:AWM196538 BGI196520:BGI196538 BQE196520:BQE196538 CAA196520:CAA196538 CJW196520:CJW196538 CTS196520:CTS196538 DDO196520:DDO196538 DNK196520:DNK196538 DXG196520:DXG196538 EHC196520:EHC196538 EQY196520:EQY196538 FAU196520:FAU196538 FKQ196520:FKQ196538 FUM196520:FUM196538 GEI196520:GEI196538 GOE196520:GOE196538 GYA196520:GYA196538 HHW196520:HHW196538 HRS196520:HRS196538 IBO196520:IBO196538 ILK196520:ILK196538 IVG196520:IVG196538 JFC196520:JFC196538 JOY196520:JOY196538 JYU196520:JYU196538 KIQ196520:KIQ196538 KSM196520:KSM196538 LCI196520:LCI196538 LME196520:LME196538 LWA196520:LWA196538 MFW196520:MFW196538 MPS196520:MPS196538 MZO196520:MZO196538 NJK196520:NJK196538 NTG196520:NTG196538 ODC196520:ODC196538 OMY196520:OMY196538 OWU196520:OWU196538 PGQ196520:PGQ196538 PQM196520:PQM196538 QAI196520:QAI196538 QKE196520:QKE196538 QUA196520:QUA196538 RDW196520:RDW196538 RNS196520:RNS196538 RXO196520:RXO196538 SHK196520:SHK196538 SRG196520:SRG196538 TBC196520:TBC196538 TKY196520:TKY196538 TUU196520:TUU196538 UEQ196520:UEQ196538 UOM196520:UOM196538 UYI196520:UYI196538 VIE196520:VIE196538 VSA196520:VSA196538 WBW196520:WBW196538 WLS196520:WLS196538 WVO196520:WVO196538 JC262056:JC262074 SY262056:SY262074 ACU262056:ACU262074 AMQ262056:AMQ262074 AWM262056:AWM262074 BGI262056:BGI262074 BQE262056:BQE262074 CAA262056:CAA262074 CJW262056:CJW262074 CTS262056:CTS262074 DDO262056:DDO262074 DNK262056:DNK262074 DXG262056:DXG262074 EHC262056:EHC262074 EQY262056:EQY262074 FAU262056:FAU262074 FKQ262056:FKQ262074 FUM262056:FUM262074 GEI262056:GEI262074 GOE262056:GOE262074 GYA262056:GYA262074 HHW262056:HHW262074 HRS262056:HRS262074 IBO262056:IBO262074 ILK262056:ILK262074 IVG262056:IVG262074 JFC262056:JFC262074 JOY262056:JOY262074 JYU262056:JYU262074 KIQ262056:KIQ262074 KSM262056:KSM262074 LCI262056:LCI262074 LME262056:LME262074 LWA262056:LWA262074 MFW262056:MFW262074 MPS262056:MPS262074 MZO262056:MZO262074 NJK262056:NJK262074 NTG262056:NTG262074 ODC262056:ODC262074 OMY262056:OMY262074 OWU262056:OWU262074 PGQ262056:PGQ262074 PQM262056:PQM262074 QAI262056:QAI262074 QKE262056:QKE262074 QUA262056:QUA262074 RDW262056:RDW262074 RNS262056:RNS262074 RXO262056:RXO262074 SHK262056:SHK262074 SRG262056:SRG262074 TBC262056:TBC262074 TKY262056:TKY262074 TUU262056:TUU262074 UEQ262056:UEQ262074 UOM262056:UOM262074 UYI262056:UYI262074 VIE262056:VIE262074 VSA262056:VSA262074 WBW262056:WBW262074 WLS262056:WLS262074 WVO262056:WVO262074 JC327592:JC327610 SY327592:SY327610 ACU327592:ACU327610 AMQ327592:AMQ327610 AWM327592:AWM327610 BGI327592:BGI327610 BQE327592:BQE327610 CAA327592:CAA327610 CJW327592:CJW327610 CTS327592:CTS327610 DDO327592:DDO327610 DNK327592:DNK327610 DXG327592:DXG327610 EHC327592:EHC327610 EQY327592:EQY327610 FAU327592:FAU327610 FKQ327592:FKQ327610 FUM327592:FUM327610 GEI327592:GEI327610 GOE327592:GOE327610 GYA327592:GYA327610 HHW327592:HHW327610 HRS327592:HRS327610 IBO327592:IBO327610 ILK327592:ILK327610 IVG327592:IVG327610 JFC327592:JFC327610 JOY327592:JOY327610 JYU327592:JYU327610 KIQ327592:KIQ327610 KSM327592:KSM327610 LCI327592:LCI327610 LME327592:LME327610 LWA327592:LWA327610 MFW327592:MFW327610 MPS327592:MPS327610 MZO327592:MZO327610 NJK327592:NJK327610 NTG327592:NTG327610 ODC327592:ODC327610 OMY327592:OMY327610 OWU327592:OWU327610 PGQ327592:PGQ327610 PQM327592:PQM327610 QAI327592:QAI327610 QKE327592:QKE327610 QUA327592:QUA327610 RDW327592:RDW327610 RNS327592:RNS327610 RXO327592:RXO327610 SHK327592:SHK327610 SRG327592:SRG327610 TBC327592:TBC327610 TKY327592:TKY327610 TUU327592:TUU327610 UEQ327592:UEQ327610 UOM327592:UOM327610 UYI327592:UYI327610 VIE327592:VIE327610 VSA327592:VSA327610 WBW327592:WBW327610 WLS327592:WLS327610 WVO327592:WVO327610 JC393128:JC393146 SY393128:SY393146 ACU393128:ACU393146 AMQ393128:AMQ393146 AWM393128:AWM393146 BGI393128:BGI393146 BQE393128:BQE393146 CAA393128:CAA393146 CJW393128:CJW393146 CTS393128:CTS393146 DDO393128:DDO393146 DNK393128:DNK393146 DXG393128:DXG393146 EHC393128:EHC393146 EQY393128:EQY393146 FAU393128:FAU393146 FKQ393128:FKQ393146 FUM393128:FUM393146 GEI393128:GEI393146 GOE393128:GOE393146 GYA393128:GYA393146 HHW393128:HHW393146 HRS393128:HRS393146 IBO393128:IBO393146 ILK393128:ILK393146 IVG393128:IVG393146 JFC393128:JFC393146 JOY393128:JOY393146 JYU393128:JYU393146 KIQ393128:KIQ393146 KSM393128:KSM393146 LCI393128:LCI393146 LME393128:LME393146 LWA393128:LWA393146 MFW393128:MFW393146 MPS393128:MPS393146 MZO393128:MZO393146 NJK393128:NJK393146 NTG393128:NTG393146 ODC393128:ODC393146 OMY393128:OMY393146 OWU393128:OWU393146 PGQ393128:PGQ393146 PQM393128:PQM393146 QAI393128:QAI393146 QKE393128:QKE393146 QUA393128:QUA393146 RDW393128:RDW393146 RNS393128:RNS393146 RXO393128:RXO393146 SHK393128:SHK393146 SRG393128:SRG393146 TBC393128:TBC393146 TKY393128:TKY393146 TUU393128:TUU393146 UEQ393128:UEQ393146 UOM393128:UOM393146 UYI393128:UYI393146 VIE393128:VIE393146 VSA393128:VSA393146 WBW393128:WBW393146 WLS393128:WLS393146 WVO393128:WVO393146 JC458664:JC458682 SY458664:SY458682 ACU458664:ACU458682 AMQ458664:AMQ458682 AWM458664:AWM458682 BGI458664:BGI458682 BQE458664:BQE458682 CAA458664:CAA458682 CJW458664:CJW458682 CTS458664:CTS458682 DDO458664:DDO458682 DNK458664:DNK458682 DXG458664:DXG458682 EHC458664:EHC458682 EQY458664:EQY458682 FAU458664:FAU458682 FKQ458664:FKQ458682 FUM458664:FUM458682 GEI458664:GEI458682 GOE458664:GOE458682 GYA458664:GYA458682 HHW458664:HHW458682 HRS458664:HRS458682 IBO458664:IBO458682 ILK458664:ILK458682 IVG458664:IVG458682 JFC458664:JFC458682 JOY458664:JOY458682 JYU458664:JYU458682 KIQ458664:KIQ458682 KSM458664:KSM458682 LCI458664:LCI458682 LME458664:LME458682 LWA458664:LWA458682 MFW458664:MFW458682 MPS458664:MPS458682 MZO458664:MZO458682 NJK458664:NJK458682 NTG458664:NTG458682 ODC458664:ODC458682 OMY458664:OMY458682 OWU458664:OWU458682 PGQ458664:PGQ458682 PQM458664:PQM458682 QAI458664:QAI458682 QKE458664:QKE458682 QUA458664:QUA458682 RDW458664:RDW458682 RNS458664:RNS458682 RXO458664:RXO458682 SHK458664:SHK458682 SRG458664:SRG458682 TBC458664:TBC458682 TKY458664:TKY458682 TUU458664:TUU458682 UEQ458664:UEQ458682 UOM458664:UOM458682 UYI458664:UYI458682 VIE458664:VIE458682 VSA458664:VSA458682 WBW458664:WBW458682 WLS458664:WLS458682 WVO458664:WVO458682 JC524200:JC524218 SY524200:SY524218 ACU524200:ACU524218 AMQ524200:AMQ524218 AWM524200:AWM524218 BGI524200:BGI524218 BQE524200:BQE524218 CAA524200:CAA524218 CJW524200:CJW524218 CTS524200:CTS524218 DDO524200:DDO524218 DNK524200:DNK524218 DXG524200:DXG524218 EHC524200:EHC524218 EQY524200:EQY524218 FAU524200:FAU524218 FKQ524200:FKQ524218 FUM524200:FUM524218 GEI524200:GEI524218 GOE524200:GOE524218 GYA524200:GYA524218 HHW524200:HHW524218 HRS524200:HRS524218 IBO524200:IBO524218 ILK524200:ILK524218 IVG524200:IVG524218 JFC524200:JFC524218 JOY524200:JOY524218 JYU524200:JYU524218 KIQ524200:KIQ524218 KSM524200:KSM524218 LCI524200:LCI524218 LME524200:LME524218 LWA524200:LWA524218 MFW524200:MFW524218 MPS524200:MPS524218 MZO524200:MZO524218 NJK524200:NJK524218 NTG524200:NTG524218 ODC524200:ODC524218 OMY524200:OMY524218 OWU524200:OWU524218 PGQ524200:PGQ524218 PQM524200:PQM524218 QAI524200:QAI524218 QKE524200:QKE524218 QUA524200:QUA524218 RDW524200:RDW524218 RNS524200:RNS524218 RXO524200:RXO524218 SHK524200:SHK524218 SRG524200:SRG524218 TBC524200:TBC524218 TKY524200:TKY524218 TUU524200:TUU524218 UEQ524200:UEQ524218 UOM524200:UOM524218 UYI524200:UYI524218 VIE524200:VIE524218 VSA524200:VSA524218 WBW524200:WBW524218 WLS524200:WLS524218 WVO524200:WVO524218 JC589736:JC589754 SY589736:SY589754 ACU589736:ACU589754 AMQ589736:AMQ589754 AWM589736:AWM589754 BGI589736:BGI589754 BQE589736:BQE589754 CAA589736:CAA589754 CJW589736:CJW589754 CTS589736:CTS589754 DDO589736:DDO589754 DNK589736:DNK589754 DXG589736:DXG589754 EHC589736:EHC589754 EQY589736:EQY589754 FAU589736:FAU589754 FKQ589736:FKQ589754 FUM589736:FUM589754 GEI589736:GEI589754 GOE589736:GOE589754 GYA589736:GYA589754 HHW589736:HHW589754 HRS589736:HRS589754 IBO589736:IBO589754 ILK589736:ILK589754 IVG589736:IVG589754 JFC589736:JFC589754 JOY589736:JOY589754 JYU589736:JYU589754 KIQ589736:KIQ589754 KSM589736:KSM589754 LCI589736:LCI589754 LME589736:LME589754 LWA589736:LWA589754 MFW589736:MFW589754 MPS589736:MPS589754 MZO589736:MZO589754 NJK589736:NJK589754 NTG589736:NTG589754 ODC589736:ODC589754 OMY589736:OMY589754 OWU589736:OWU589754 PGQ589736:PGQ589754 PQM589736:PQM589754 QAI589736:QAI589754 QKE589736:QKE589754 QUA589736:QUA589754 RDW589736:RDW589754 RNS589736:RNS589754 RXO589736:RXO589754 SHK589736:SHK589754 SRG589736:SRG589754 TBC589736:TBC589754 TKY589736:TKY589754 TUU589736:TUU589754 UEQ589736:UEQ589754 UOM589736:UOM589754 UYI589736:UYI589754 VIE589736:VIE589754 VSA589736:VSA589754 WBW589736:WBW589754 WLS589736:WLS589754 WVO589736:WVO589754 JC655272:JC655290 SY655272:SY655290 ACU655272:ACU655290 AMQ655272:AMQ655290 AWM655272:AWM655290 BGI655272:BGI655290 BQE655272:BQE655290 CAA655272:CAA655290 CJW655272:CJW655290 CTS655272:CTS655290 DDO655272:DDO655290 DNK655272:DNK655290 DXG655272:DXG655290 EHC655272:EHC655290 EQY655272:EQY655290 FAU655272:FAU655290 FKQ655272:FKQ655290 FUM655272:FUM655290 GEI655272:GEI655290 GOE655272:GOE655290 GYA655272:GYA655290 HHW655272:HHW655290 HRS655272:HRS655290 IBO655272:IBO655290 ILK655272:ILK655290 IVG655272:IVG655290 JFC655272:JFC655290 JOY655272:JOY655290 JYU655272:JYU655290 KIQ655272:KIQ655290 KSM655272:KSM655290 LCI655272:LCI655290 LME655272:LME655290 LWA655272:LWA655290 MFW655272:MFW655290 MPS655272:MPS655290 MZO655272:MZO655290 NJK655272:NJK655290 NTG655272:NTG655290 ODC655272:ODC655290 OMY655272:OMY655290 OWU655272:OWU655290 PGQ655272:PGQ655290 PQM655272:PQM655290 QAI655272:QAI655290 QKE655272:QKE655290 QUA655272:QUA655290 RDW655272:RDW655290 RNS655272:RNS655290 RXO655272:RXO655290 SHK655272:SHK655290 SRG655272:SRG655290 TBC655272:TBC655290 TKY655272:TKY655290 TUU655272:TUU655290 UEQ655272:UEQ655290 UOM655272:UOM655290 UYI655272:UYI655290 VIE655272:VIE655290 VSA655272:VSA655290 WBW655272:WBW655290 WLS655272:WLS655290 WVO655272:WVO655290 JC720808:JC720826 SY720808:SY720826 ACU720808:ACU720826 AMQ720808:AMQ720826 AWM720808:AWM720826 BGI720808:BGI720826 BQE720808:BQE720826 CAA720808:CAA720826 CJW720808:CJW720826 CTS720808:CTS720826 DDO720808:DDO720826 DNK720808:DNK720826 DXG720808:DXG720826 EHC720808:EHC720826 EQY720808:EQY720826 FAU720808:FAU720826 FKQ720808:FKQ720826 FUM720808:FUM720826 GEI720808:GEI720826 GOE720808:GOE720826 GYA720808:GYA720826 HHW720808:HHW720826 HRS720808:HRS720826 IBO720808:IBO720826 ILK720808:ILK720826 IVG720808:IVG720826 JFC720808:JFC720826 JOY720808:JOY720826 JYU720808:JYU720826 KIQ720808:KIQ720826 KSM720808:KSM720826 LCI720808:LCI720826 LME720808:LME720826 LWA720808:LWA720826 MFW720808:MFW720826 MPS720808:MPS720826 MZO720808:MZO720826 NJK720808:NJK720826 NTG720808:NTG720826 ODC720808:ODC720826 OMY720808:OMY720826 OWU720808:OWU720826 PGQ720808:PGQ720826 PQM720808:PQM720826 QAI720808:QAI720826 QKE720808:QKE720826 QUA720808:QUA720826 RDW720808:RDW720826 RNS720808:RNS720826 RXO720808:RXO720826 SHK720808:SHK720826 SRG720808:SRG720826 TBC720808:TBC720826 TKY720808:TKY720826 TUU720808:TUU720826 UEQ720808:UEQ720826 UOM720808:UOM720826 UYI720808:UYI720826 VIE720808:VIE720826 VSA720808:VSA720826 WBW720808:WBW720826 WLS720808:WLS720826 WVO720808:WVO720826 JC786344:JC786362 SY786344:SY786362 ACU786344:ACU786362 AMQ786344:AMQ786362 AWM786344:AWM786362 BGI786344:BGI786362 BQE786344:BQE786362 CAA786344:CAA786362 CJW786344:CJW786362 CTS786344:CTS786362 DDO786344:DDO786362 DNK786344:DNK786362 DXG786344:DXG786362 EHC786344:EHC786362 EQY786344:EQY786362 FAU786344:FAU786362 FKQ786344:FKQ786362 FUM786344:FUM786362 GEI786344:GEI786362 GOE786344:GOE786362 GYA786344:GYA786362 HHW786344:HHW786362 HRS786344:HRS786362 IBO786344:IBO786362 ILK786344:ILK786362 IVG786344:IVG786362 JFC786344:JFC786362 JOY786344:JOY786362 JYU786344:JYU786362 KIQ786344:KIQ786362 KSM786344:KSM786362 LCI786344:LCI786362 LME786344:LME786362 LWA786344:LWA786362 MFW786344:MFW786362 MPS786344:MPS786362 MZO786344:MZO786362 NJK786344:NJK786362 NTG786344:NTG786362 ODC786344:ODC786362 OMY786344:OMY786362 OWU786344:OWU786362 PGQ786344:PGQ786362 PQM786344:PQM786362 QAI786344:QAI786362 QKE786344:QKE786362 QUA786344:QUA786362 RDW786344:RDW786362 RNS786344:RNS786362 RXO786344:RXO786362 SHK786344:SHK786362 SRG786344:SRG786362 TBC786344:TBC786362 TKY786344:TKY786362 TUU786344:TUU786362 UEQ786344:UEQ786362 UOM786344:UOM786362 UYI786344:UYI786362 VIE786344:VIE786362 VSA786344:VSA786362 WBW786344:WBW786362 WLS786344:WLS786362 WVO786344:WVO786362 JC851880:JC851898 SY851880:SY851898 ACU851880:ACU851898 AMQ851880:AMQ851898 AWM851880:AWM851898 BGI851880:BGI851898 BQE851880:BQE851898 CAA851880:CAA851898 CJW851880:CJW851898 CTS851880:CTS851898 DDO851880:DDO851898 DNK851880:DNK851898 DXG851880:DXG851898 EHC851880:EHC851898 EQY851880:EQY851898 FAU851880:FAU851898 FKQ851880:FKQ851898 FUM851880:FUM851898 GEI851880:GEI851898 GOE851880:GOE851898 GYA851880:GYA851898 HHW851880:HHW851898 HRS851880:HRS851898 IBO851880:IBO851898 ILK851880:ILK851898 IVG851880:IVG851898 JFC851880:JFC851898 JOY851880:JOY851898 JYU851880:JYU851898 KIQ851880:KIQ851898 KSM851880:KSM851898 LCI851880:LCI851898 LME851880:LME851898 LWA851880:LWA851898 MFW851880:MFW851898 MPS851880:MPS851898 MZO851880:MZO851898 NJK851880:NJK851898 NTG851880:NTG851898 ODC851880:ODC851898 OMY851880:OMY851898 OWU851880:OWU851898 PGQ851880:PGQ851898 PQM851880:PQM851898 QAI851880:QAI851898 QKE851880:QKE851898 QUA851880:QUA851898 RDW851880:RDW851898 RNS851880:RNS851898 RXO851880:RXO851898 SHK851880:SHK851898 SRG851880:SRG851898 TBC851880:TBC851898 TKY851880:TKY851898 TUU851880:TUU851898 UEQ851880:UEQ851898 UOM851880:UOM851898 UYI851880:UYI851898 VIE851880:VIE851898 VSA851880:VSA851898 WBW851880:WBW851898 WLS851880:WLS851898 WVO851880:WVO851898 JC917416:JC917434 SY917416:SY917434 ACU917416:ACU917434 AMQ917416:AMQ917434 AWM917416:AWM917434 BGI917416:BGI917434 BQE917416:BQE917434 CAA917416:CAA917434 CJW917416:CJW917434 CTS917416:CTS917434 DDO917416:DDO917434 DNK917416:DNK917434 DXG917416:DXG917434 EHC917416:EHC917434 EQY917416:EQY917434 FAU917416:FAU917434 FKQ917416:FKQ917434 FUM917416:FUM917434 GEI917416:GEI917434 GOE917416:GOE917434 GYA917416:GYA917434 HHW917416:HHW917434 HRS917416:HRS917434 IBO917416:IBO917434 ILK917416:ILK917434 IVG917416:IVG917434 JFC917416:JFC917434 JOY917416:JOY917434 JYU917416:JYU917434 KIQ917416:KIQ917434 KSM917416:KSM917434 LCI917416:LCI917434 LME917416:LME917434 LWA917416:LWA917434 MFW917416:MFW917434 MPS917416:MPS917434 MZO917416:MZO917434 NJK917416:NJK917434 NTG917416:NTG917434 ODC917416:ODC917434 OMY917416:OMY917434 OWU917416:OWU917434 PGQ917416:PGQ917434 PQM917416:PQM917434 QAI917416:QAI917434 QKE917416:QKE917434 QUA917416:QUA917434 RDW917416:RDW917434 RNS917416:RNS917434 RXO917416:RXO917434 SHK917416:SHK917434 SRG917416:SRG917434 TBC917416:TBC917434 TKY917416:TKY917434 TUU917416:TUU917434 UEQ917416:UEQ917434 UOM917416:UOM917434 UYI917416:UYI917434 VIE917416:VIE917434 VSA917416:VSA917434 WBW917416:WBW917434 WLS917416:WLS917434 WVO917416:WVO917434 JC982952:JC982970 SY982952:SY982970 ACU982952:ACU982970 AMQ982952:AMQ982970 AWM982952:AWM982970 BGI982952:BGI982970 BQE982952:BQE982970 CAA982952:CAA982970 CJW982952:CJW982970 CTS982952:CTS982970 DDO982952:DDO982970 DNK982952:DNK982970 DXG982952:DXG982970 EHC982952:EHC982970 EQY982952:EQY982970 FAU982952:FAU982970 FKQ982952:FKQ982970 FUM982952:FUM982970 GEI982952:GEI982970 GOE982952:GOE982970 GYA982952:GYA982970 HHW982952:HHW982970 HRS982952:HRS982970 IBO982952:IBO982970 ILK982952:ILK982970 IVG982952:IVG982970 JFC982952:JFC982970 JOY982952:JOY982970 JYU982952:JYU982970 KIQ982952:KIQ982970 KSM982952:KSM982970 LCI982952:LCI982970 LME982952:LME982970 LWA982952:LWA982970 MFW982952:MFW982970 MPS982952:MPS982970 MZO982952:MZO982970 NJK982952:NJK982970 NTG982952:NTG982970 ODC982952:ODC982970 OMY982952:OMY982970 OWU982952:OWU982970 PGQ982952:PGQ982970 PQM982952:PQM982970 QAI982952:QAI982970 QKE982952:QKE982970 QUA982952:QUA982970 RDW982952:RDW982970 RNS982952:RNS982970 RXO982952:RXO982970 SHK982952:SHK982970 SRG982952:SRG982970 TBC982952:TBC982970 TKY982952:TKY982970 TUU982952:TUU982970 UEQ982952:UEQ982970 UOM982952:UOM982970 UYI982952:UYI982970 VIE982952:VIE982970 VSA982952:VSA982970 WBW982952:WBW982970 WLS982952:WLS982970 H982952:K982970 H917416:K917434 H851880:K851898 H786344:K786362 H720808:K720826 H655272:K655290 H589736:K589754 H524200:K524218 H458664:K458682 H393128:K393146 H327592:K327610 H262056:K262074 H196520:K196538 H130984:K131002 H65448:K65466 H982972:K983046 H917436:K917510 H851900:K851974 H786364:K786438 H720828:K720902 H655292:K655366 H589756:K589830 H524220:K524294 H458684:K458758 H393148:K393222 H327612:K327686 H262076:K262150 H196540:K196614 H131004:K131078 H65468:K65542 VIE8:VIE57 VSA8:VSA57 WLS8:WLS57 WBW8:WBW57 WVO8:WVO57 JC8:JC57 SY8:SY57 ACU8:ACU57 AMQ8:AMQ57 AWM8:AWM57 BGI8:BGI57 BQE8:BQE57 CAA8:CAA57 CJW8:CJW57 CTS8:CTS57 DDO8:DDO57 DNK8:DNK57 DXG8:DXG57 EHC8:EHC57 EQY8:EQY57 FAU8:FAU57 FKQ8:FKQ57 FUM8:FUM57 GEI8:GEI57 GOE8:GOE57 GYA8:GYA57 HHW8:HHW57 HRS8:HRS57 IBO8:IBO57 ILK8:ILK57 IVG8:IVG57 JFC8:JFC57 JOY8:JOY57 JYU8:JYU57 KIQ8:KIQ57 KSM8:KSM57 LCI8:LCI57 LME8:LME57 LWA8:LWA57 MFW8:MFW57 MPS8:MPS57 MZO8:MZO57 NJK8:NJK57 NTG8:NTG57 ODC8:ODC57 OMY8:OMY57 OWU8:OWU57 PGQ8:PGQ57 PQM8:PQM57 QAI8:QAI57 QKE8:QKE57 QUA8:QUA57 RDW8:RDW57 RNS8:RNS57 RXO8:RXO57 SHK8:SHK57 SRG8:SRG57 TBC8:TBC57 TKY8:TKY57 TUU8:TUU57 UEQ8:UEQ57 UOM8:UOM57 UYI8:UYI57" xr:uid="{00000000-0002-0000-04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65448:C65542 IY65448:IY65542 SU65448:SU65542 ACQ65448:ACQ65542 AMM65448:AMM65542 AWI65448:AWI65542 BGE65448:BGE65542 BQA65448:BQA65542 BZW65448:BZW65542 CJS65448:CJS65542 CTO65448:CTO65542 DDK65448:DDK65542 DNG65448:DNG65542 DXC65448:DXC65542 EGY65448:EGY65542 EQU65448:EQU65542 FAQ65448:FAQ65542 FKM65448:FKM65542 FUI65448:FUI65542 GEE65448:GEE65542 GOA65448:GOA65542 GXW65448:GXW65542 HHS65448:HHS65542 HRO65448:HRO65542 IBK65448:IBK65542 ILG65448:ILG65542 IVC65448:IVC65542 JEY65448:JEY65542 JOU65448:JOU65542 JYQ65448:JYQ65542 KIM65448:KIM65542 KSI65448:KSI65542 LCE65448:LCE65542 LMA65448:LMA65542 LVW65448:LVW65542 MFS65448:MFS65542 MPO65448:MPO65542 MZK65448:MZK65542 NJG65448:NJG65542 NTC65448:NTC65542 OCY65448:OCY65542 OMU65448:OMU65542 OWQ65448:OWQ65542 PGM65448:PGM65542 PQI65448:PQI65542 QAE65448:QAE65542 QKA65448:QKA65542 QTW65448:QTW65542 RDS65448:RDS65542 RNO65448:RNO65542 RXK65448:RXK65542 SHG65448:SHG65542 SRC65448:SRC65542 TAY65448:TAY65542 TKU65448:TKU65542 TUQ65448:TUQ65542 UEM65448:UEM65542 UOI65448:UOI65542 UYE65448:UYE65542 VIA65448:VIA65542 VRW65448:VRW65542 WBS65448:WBS65542 WLO65448:WLO65542 WVK65448:WVK65542 C130984:C131078 IY130984:IY131078 SU130984:SU131078 ACQ130984:ACQ131078 AMM130984:AMM131078 AWI130984:AWI131078 BGE130984:BGE131078 BQA130984:BQA131078 BZW130984:BZW131078 CJS130984:CJS131078 CTO130984:CTO131078 DDK130984:DDK131078 DNG130984:DNG131078 DXC130984:DXC131078 EGY130984:EGY131078 EQU130984:EQU131078 FAQ130984:FAQ131078 FKM130984:FKM131078 FUI130984:FUI131078 GEE130984:GEE131078 GOA130984:GOA131078 GXW130984:GXW131078 HHS130984:HHS131078 HRO130984:HRO131078 IBK130984:IBK131078 ILG130984:ILG131078 IVC130984:IVC131078 JEY130984:JEY131078 JOU130984:JOU131078 JYQ130984:JYQ131078 KIM130984:KIM131078 KSI130984:KSI131078 LCE130984:LCE131078 LMA130984:LMA131078 LVW130984:LVW131078 MFS130984:MFS131078 MPO130984:MPO131078 MZK130984:MZK131078 NJG130984:NJG131078 NTC130984:NTC131078 OCY130984:OCY131078 OMU130984:OMU131078 OWQ130984:OWQ131078 PGM130984:PGM131078 PQI130984:PQI131078 QAE130984:QAE131078 QKA130984:QKA131078 QTW130984:QTW131078 RDS130984:RDS131078 RNO130984:RNO131078 RXK130984:RXK131078 SHG130984:SHG131078 SRC130984:SRC131078 TAY130984:TAY131078 TKU130984:TKU131078 TUQ130984:TUQ131078 UEM130984:UEM131078 UOI130984:UOI131078 UYE130984:UYE131078 VIA130984:VIA131078 VRW130984:VRW131078 WBS130984:WBS131078 WLO130984:WLO131078 WVK130984:WVK131078 C196520:C196614 IY196520:IY196614 SU196520:SU196614 ACQ196520:ACQ196614 AMM196520:AMM196614 AWI196520:AWI196614 BGE196520:BGE196614 BQA196520:BQA196614 BZW196520:BZW196614 CJS196520:CJS196614 CTO196520:CTO196614 DDK196520:DDK196614 DNG196520:DNG196614 DXC196520:DXC196614 EGY196520:EGY196614 EQU196520:EQU196614 FAQ196520:FAQ196614 FKM196520:FKM196614 FUI196520:FUI196614 GEE196520:GEE196614 GOA196520:GOA196614 GXW196520:GXW196614 HHS196520:HHS196614 HRO196520:HRO196614 IBK196520:IBK196614 ILG196520:ILG196614 IVC196520:IVC196614 JEY196520:JEY196614 JOU196520:JOU196614 JYQ196520:JYQ196614 KIM196520:KIM196614 KSI196520:KSI196614 LCE196520:LCE196614 LMA196520:LMA196614 LVW196520:LVW196614 MFS196520:MFS196614 MPO196520:MPO196614 MZK196520:MZK196614 NJG196520:NJG196614 NTC196520:NTC196614 OCY196520:OCY196614 OMU196520:OMU196614 OWQ196520:OWQ196614 PGM196520:PGM196614 PQI196520:PQI196614 QAE196520:QAE196614 QKA196520:QKA196614 QTW196520:QTW196614 RDS196520:RDS196614 RNO196520:RNO196614 RXK196520:RXK196614 SHG196520:SHG196614 SRC196520:SRC196614 TAY196520:TAY196614 TKU196520:TKU196614 TUQ196520:TUQ196614 UEM196520:UEM196614 UOI196520:UOI196614 UYE196520:UYE196614 VIA196520:VIA196614 VRW196520:VRW196614 WBS196520:WBS196614 WLO196520:WLO196614 WVK196520:WVK196614 C262056:C262150 IY262056:IY262150 SU262056:SU262150 ACQ262056:ACQ262150 AMM262056:AMM262150 AWI262056:AWI262150 BGE262056:BGE262150 BQA262056:BQA262150 BZW262056:BZW262150 CJS262056:CJS262150 CTO262056:CTO262150 DDK262056:DDK262150 DNG262056:DNG262150 DXC262056:DXC262150 EGY262056:EGY262150 EQU262056:EQU262150 FAQ262056:FAQ262150 FKM262056:FKM262150 FUI262056:FUI262150 GEE262056:GEE262150 GOA262056:GOA262150 GXW262056:GXW262150 HHS262056:HHS262150 HRO262056:HRO262150 IBK262056:IBK262150 ILG262056:ILG262150 IVC262056:IVC262150 JEY262056:JEY262150 JOU262056:JOU262150 JYQ262056:JYQ262150 KIM262056:KIM262150 KSI262056:KSI262150 LCE262056:LCE262150 LMA262056:LMA262150 LVW262056:LVW262150 MFS262056:MFS262150 MPO262056:MPO262150 MZK262056:MZK262150 NJG262056:NJG262150 NTC262056:NTC262150 OCY262056:OCY262150 OMU262056:OMU262150 OWQ262056:OWQ262150 PGM262056:PGM262150 PQI262056:PQI262150 QAE262056:QAE262150 QKA262056:QKA262150 QTW262056:QTW262150 RDS262056:RDS262150 RNO262056:RNO262150 RXK262056:RXK262150 SHG262056:SHG262150 SRC262056:SRC262150 TAY262056:TAY262150 TKU262056:TKU262150 TUQ262056:TUQ262150 UEM262056:UEM262150 UOI262056:UOI262150 UYE262056:UYE262150 VIA262056:VIA262150 VRW262056:VRW262150 WBS262056:WBS262150 WLO262056:WLO262150 WVK262056:WVK262150 C327592:C327686 IY327592:IY327686 SU327592:SU327686 ACQ327592:ACQ327686 AMM327592:AMM327686 AWI327592:AWI327686 BGE327592:BGE327686 BQA327592:BQA327686 BZW327592:BZW327686 CJS327592:CJS327686 CTO327592:CTO327686 DDK327592:DDK327686 DNG327592:DNG327686 DXC327592:DXC327686 EGY327592:EGY327686 EQU327592:EQU327686 FAQ327592:FAQ327686 FKM327592:FKM327686 FUI327592:FUI327686 GEE327592:GEE327686 GOA327592:GOA327686 GXW327592:GXW327686 HHS327592:HHS327686 HRO327592:HRO327686 IBK327592:IBK327686 ILG327592:ILG327686 IVC327592:IVC327686 JEY327592:JEY327686 JOU327592:JOU327686 JYQ327592:JYQ327686 KIM327592:KIM327686 KSI327592:KSI327686 LCE327592:LCE327686 LMA327592:LMA327686 LVW327592:LVW327686 MFS327592:MFS327686 MPO327592:MPO327686 MZK327592:MZK327686 NJG327592:NJG327686 NTC327592:NTC327686 OCY327592:OCY327686 OMU327592:OMU327686 OWQ327592:OWQ327686 PGM327592:PGM327686 PQI327592:PQI327686 QAE327592:QAE327686 QKA327592:QKA327686 QTW327592:QTW327686 RDS327592:RDS327686 RNO327592:RNO327686 RXK327592:RXK327686 SHG327592:SHG327686 SRC327592:SRC327686 TAY327592:TAY327686 TKU327592:TKU327686 TUQ327592:TUQ327686 UEM327592:UEM327686 UOI327592:UOI327686 UYE327592:UYE327686 VIA327592:VIA327686 VRW327592:VRW327686 WBS327592:WBS327686 WLO327592:WLO327686 WVK327592:WVK327686 C393128:C393222 IY393128:IY393222 SU393128:SU393222 ACQ393128:ACQ393222 AMM393128:AMM393222 AWI393128:AWI393222 BGE393128:BGE393222 BQA393128:BQA393222 BZW393128:BZW393222 CJS393128:CJS393222 CTO393128:CTO393222 DDK393128:DDK393222 DNG393128:DNG393222 DXC393128:DXC393222 EGY393128:EGY393222 EQU393128:EQU393222 FAQ393128:FAQ393222 FKM393128:FKM393222 FUI393128:FUI393222 GEE393128:GEE393222 GOA393128:GOA393222 GXW393128:GXW393222 HHS393128:HHS393222 HRO393128:HRO393222 IBK393128:IBK393222 ILG393128:ILG393222 IVC393128:IVC393222 JEY393128:JEY393222 JOU393128:JOU393222 JYQ393128:JYQ393222 KIM393128:KIM393222 KSI393128:KSI393222 LCE393128:LCE393222 LMA393128:LMA393222 LVW393128:LVW393222 MFS393128:MFS393222 MPO393128:MPO393222 MZK393128:MZK393222 NJG393128:NJG393222 NTC393128:NTC393222 OCY393128:OCY393222 OMU393128:OMU393222 OWQ393128:OWQ393222 PGM393128:PGM393222 PQI393128:PQI393222 QAE393128:QAE393222 QKA393128:QKA393222 QTW393128:QTW393222 RDS393128:RDS393222 RNO393128:RNO393222 RXK393128:RXK393222 SHG393128:SHG393222 SRC393128:SRC393222 TAY393128:TAY393222 TKU393128:TKU393222 TUQ393128:TUQ393222 UEM393128:UEM393222 UOI393128:UOI393222 UYE393128:UYE393222 VIA393128:VIA393222 VRW393128:VRW393222 WBS393128:WBS393222 WLO393128:WLO393222 WVK393128:WVK393222 C458664:C458758 IY458664:IY458758 SU458664:SU458758 ACQ458664:ACQ458758 AMM458664:AMM458758 AWI458664:AWI458758 BGE458664:BGE458758 BQA458664:BQA458758 BZW458664:BZW458758 CJS458664:CJS458758 CTO458664:CTO458758 DDK458664:DDK458758 DNG458664:DNG458758 DXC458664:DXC458758 EGY458664:EGY458758 EQU458664:EQU458758 FAQ458664:FAQ458758 FKM458664:FKM458758 FUI458664:FUI458758 GEE458664:GEE458758 GOA458664:GOA458758 GXW458664:GXW458758 HHS458664:HHS458758 HRO458664:HRO458758 IBK458664:IBK458758 ILG458664:ILG458758 IVC458664:IVC458758 JEY458664:JEY458758 JOU458664:JOU458758 JYQ458664:JYQ458758 KIM458664:KIM458758 KSI458664:KSI458758 LCE458664:LCE458758 LMA458664:LMA458758 LVW458664:LVW458758 MFS458664:MFS458758 MPO458664:MPO458758 MZK458664:MZK458758 NJG458664:NJG458758 NTC458664:NTC458758 OCY458664:OCY458758 OMU458664:OMU458758 OWQ458664:OWQ458758 PGM458664:PGM458758 PQI458664:PQI458758 QAE458664:QAE458758 QKA458664:QKA458758 QTW458664:QTW458758 RDS458664:RDS458758 RNO458664:RNO458758 RXK458664:RXK458758 SHG458664:SHG458758 SRC458664:SRC458758 TAY458664:TAY458758 TKU458664:TKU458758 TUQ458664:TUQ458758 UEM458664:UEM458758 UOI458664:UOI458758 UYE458664:UYE458758 VIA458664:VIA458758 VRW458664:VRW458758 WBS458664:WBS458758 WLO458664:WLO458758 WVK458664:WVK458758 C524200:C524294 IY524200:IY524294 SU524200:SU524294 ACQ524200:ACQ524294 AMM524200:AMM524294 AWI524200:AWI524294 BGE524200:BGE524294 BQA524200:BQA524294 BZW524200:BZW524294 CJS524200:CJS524294 CTO524200:CTO524294 DDK524200:DDK524294 DNG524200:DNG524294 DXC524200:DXC524294 EGY524200:EGY524294 EQU524200:EQU524294 FAQ524200:FAQ524294 FKM524200:FKM524294 FUI524200:FUI524294 GEE524200:GEE524294 GOA524200:GOA524294 GXW524200:GXW524294 HHS524200:HHS524294 HRO524200:HRO524294 IBK524200:IBK524294 ILG524200:ILG524294 IVC524200:IVC524294 JEY524200:JEY524294 JOU524200:JOU524294 JYQ524200:JYQ524294 KIM524200:KIM524294 KSI524200:KSI524294 LCE524200:LCE524294 LMA524200:LMA524294 LVW524200:LVW524294 MFS524200:MFS524294 MPO524200:MPO524294 MZK524200:MZK524294 NJG524200:NJG524294 NTC524200:NTC524294 OCY524200:OCY524294 OMU524200:OMU524294 OWQ524200:OWQ524294 PGM524200:PGM524294 PQI524200:PQI524294 QAE524200:QAE524294 QKA524200:QKA524294 QTW524200:QTW524294 RDS524200:RDS524294 RNO524200:RNO524294 RXK524200:RXK524294 SHG524200:SHG524294 SRC524200:SRC524294 TAY524200:TAY524294 TKU524200:TKU524294 TUQ524200:TUQ524294 UEM524200:UEM524294 UOI524200:UOI524294 UYE524200:UYE524294 VIA524200:VIA524294 VRW524200:VRW524294 WBS524200:WBS524294 WLO524200:WLO524294 WVK524200:WVK524294 C589736:C589830 IY589736:IY589830 SU589736:SU589830 ACQ589736:ACQ589830 AMM589736:AMM589830 AWI589736:AWI589830 BGE589736:BGE589830 BQA589736:BQA589830 BZW589736:BZW589830 CJS589736:CJS589830 CTO589736:CTO589830 DDK589736:DDK589830 DNG589736:DNG589830 DXC589736:DXC589830 EGY589736:EGY589830 EQU589736:EQU589830 FAQ589736:FAQ589830 FKM589736:FKM589830 FUI589736:FUI589830 GEE589736:GEE589830 GOA589736:GOA589830 GXW589736:GXW589830 HHS589736:HHS589830 HRO589736:HRO589830 IBK589736:IBK589830 ILG589736:ILG589830 IVC589736:IVC589830 JEY589736:JEY589830 JOU589736:JOU589830 JYQ589736:JYQ589830 KIM589736:KIM589830 KSI589736:KSI589830 LCE589736:LCE589830 LMA589736:LMA589830 LVW589736:LVW589830 MFS589736:MFS589830 MPO589736:MPO589830 MZK589736:MZK589830 NJG589736:NJG589830 NTC589736:NTC589830 OCY589736:OCY589830 OMU589736:OMU589830 OWQ589736:OWQ589830 PGM589736:PGM589830 PQI589736:PQI589830 QAE589736:QAE589830 QKA589736:QKA589830 QTW589736:QTW589830 RDS589736:RDS589830 RNO589736:RNO589830 RXK589736:RXK589830 SHG589736:SHG589830 SRC589736:SRC589830 TAY589736:TAY589830 TKU589736:TKU589830 TUQ589736:TUQ589830 UEM589736:UEM589830 UOI589736:UOI589830 UYE589736:UYE589830 VIA589736:VIA589830 VRW589736:VRW589830 WBS589736:WBS589830 WLO589736:WLO589830 WVK589736:WVK589830 C655272:C655366 IY655272:IY655366 SU655272:SU655366 ACQ655272:ACQ655366 AMM655272:AMM655366 AWI655272:AWI655366 BGE655272:BGE655366 BQA655272:BQA655366 BZW655272:BZW655366 CJS655272:CJS655366 CTO655272:CTO655366 DDK655272:DDK655366 DNG655272:DNG655366 DXC655272:DXC655366 EGY655272:EGY655366 EQU655272:EQU655366 FAQ655272:FAQ655366 FKM655272:FKM655366 FUI655272:FUI655366 GEE655272:GEE655366 GOA655272:GOA655366 GXW655272:GXW655366 HHS655272:HHS655366 HRO655272:HRO655366 IBK655272:IBK655366 ILG655272:ILG655366 IVC655272:IVC655366 JEY655272:JEY655366 JOU655272:JOU655366 JYQ655272:JYQ655366 KIM655272:KIM655366 KSI655272:KSI655366 LCE655272:LCE655366 LMA655272:LMA655366 LVW655272:LVW655366 MFS655272:MFS655366 MPO655272:MPO655366 MZK655272:MZK655366 NJG655272:NJG655366 NTC655272:NTC655366 OCY655272:OCY655366 OMU655272:OMU655366 OWQ655272:OWQ655366 PGM655272:PGM655366 PQI655272:PQI655366 QAE655272:QAE655366 QKA655272:QKA655366 QTW655272:QTW655366 RDS655272:RDS655366 RNO655272:RNO655366 RXK655272:RXK655366 SHG655272:SHG655366 SRC655272:SRC655366 TAY655272:TAY655366 TKU655272:TKU655366 TUQ655272:TUQ655366 UEM655272:UEM655366 UOI655272:UOI655366 UYE655272:UYE655366 VIA655272:VIA655366 VRW655272:VRW655366 WBS655272:WBS655366 WLO655272:WLO655366 WVK655272:WVK655366 C720808:C720902 IY720808:IY720902 SU720808:SU720902 ACQ720808:ACQ720902 AMM720808:AMM720902 AWI720808:AWI720902 BGE720808:BGE720902 BQA720808:BQA720902 BZW720808:BZW720902 CJS720808:CJS720902 CTO720808:CTO720902 DDK720808:DDK720902 DNG720808:DNG720902 DXC720808:DXC720902 EGY720808:EGY720902 EQU720808:EQU720902 FAQ720808:FAQ720902 FKM720808:FKM720902 FUI720808:FUI720902 GEE720808:GEE720902 GOA720808:GOA720902 GXW720808:GXW720902 HHS720808:HHS720902 HRO720808:HRO720902 IBK720808:IBK720902 ILG720808:ILG720902 IVC720808:IVC720902 JEY720808:JEY720902 JOU720808:JOU720902 JYQ720808:JYQ720902 KIM720808:KIM720902 KSI720808:KSI720902 LCE720808:LCE720902 LMA720808:LMA720902 LVW720808:LVW720902 MFS720808:MFS720902 MPO720808:MPO720902 MZK720808:MZK720902 NJG720808:NJG720902 NTC720808:NTC720902 OCY720808:OCY720902 OMU720808:OMU720902 OWQ720808:OWQ720902 PGM720808:PGM720902 PQI720808:PQI720902 QAE720808:QAE720902 QKA720808:QKA720902 QTW720808:QTW720902 RDS720808:RDS720902 RNO720808:RNO720902 RXK720808:RXK720902 SHG720808:SHG720902 SRC720808:SRC720902 TAY720808:TAY720902 TKU720808:TKU720902 TUQ720808:TUQ720902 UEM720808:UEM720902 UOI720808:UOI720902 UYE720808:UYE720902 VIA720808:VIA720902 VRW720808:VRW720902 WBS720808:WBS720902 WLO720808:WLO720902 WVK720808:WVK720902 C786344:C786438 IY786344:IY786438 SU786344:SU786438 ACQ786344:ACQ786438 AMM786344:AMM786438 AWI786344:AWI786438 BGE786344:BGE786438 BQA786344:BQA786438 BZW786344:BZW786438 CJS786344:CJS786438 CTO786344:CTO786438 DDK786344:DDK786438 DNG786344:DNG786438 DXC786344:DXC786438 EGY786344:EGY786438 EQU786344:EQU786438 FAQ786344:FAQ786438 FKM786344:FKM786438 FUI786344:FUI786438 GEE786344:GEE786438 GOA786344:GOA786438 GXW786344:GXW786438 HHS786344:HHS786438 HRO786344:HRO786438 IBK786344:IBK786438 ILG786344:ILG786438 IVC786344:IVC786438 JEY786344:JEY786438 JOU786344:JOU786438 JYQ786344:JYQ786438 KIM786344:KIM786438 KSI786344:KSI786438 LCE786344:LCE786438 LMA786344:LMA786438 LVW786344:LVW786438 MFS786344:MFS786438 MPO786344:MPO786438 MZK786344:MZK786438 NJG786344:NJG786438 NTC786344:NTC786438 OCY786344:OCY786438 OMU786344:OMU786438 OWQ786344:OWQ786438 PGM786344:PGM786438 PQI786344:PQI786438 QAE786344:QAE786438 QKA786344:QKA786438 QTW786344:QTW786438 RDS786344:RDS786438 RNO786344:RNO786438 RXK786344:RXK786438 SHG786344:SHG786438 SRC786344:SRC786438 TAY786344:TAY786438 TKU786344:TKU786438 TUQ786344:TUQ786438 UEM786344:UEM786438 UOI786344:UOI786438 UYE786344:UYE786438 VIA786344:VIA786438 VRW786344:VRW786438 WBS786344:WBS786438 WLO786344:WLO786438 WVK786344:WVK786438 C851880:C851974 IY851880:IY851974 SU851880:SU851974 ACQ851880:ACQ851974 AMM851880:AMM851974 AWI851880:AWI851974 BGE851880:BGE851974 BQA851880:BQA851974 BZW851880:BZW851974 CJS851880:CJS851974 CTO851880:CTO851974 DDK851880:DDK851974 DNG851880:DNG851974 DXC851880:DXC851974 EGY851880:EGY851974 EQU851880:EQU851974 FAQ851880:FAQ851974 FKM851880:FKM851974 FUI851880:FUI851974 GEE851880:GEE851974 GOA851880:GOA851974 GXW851880:GXW851974 HHS851880:HHS851974 HRO851880:HRO851974 IBK851880:IBK851974 ILG851880:ILG851974 IVC851880:IVC851974 JEY851880:JEY851974 JOU851880:JOU851974 JYQ851880:JYQ851974 KIM851880:KIM851974 KSI851880:KSI851974 LCE851880:LCE851974 LMA851880:LMA851974 LVW851880:LVW851974 MFS851880:MFS851974 MPO851880:MPO851974 MZK851880:MZK851974 NJG851880:NJG851974 NTC851880:NTC851974 OCY851880:OCY851974 OMU851880:OMU851974 OWQ851880:OWQ851974 PGM851880:PGM851974 PQI851880:PQI851974 QAE851880:QAE851974 QKA851880:QKA851974 QTW851880:QTW851974 RDS851880:RDS851974 RNO851880:RNO851974 RXK851880:RXK851974 SHG851880:SHG851974 SRC851880:SRC851974 TAY851880:TAY851974 TKU851880:TKU851974 TUQ851880:TUQ851974 UEM851880:UEM851974 UOI851880:UOI851974 UYE851880:UYE851974 VIA851880:VIA851974 VRW851880:VRW851974 WBS851880:WBS851974 WLO851880:WLO851974 WVK851880:WVK851974 C917416:C917510 IY917416:IY917510 SU917416:SU917510 ACQ917416:ACQ917510 AMM917416:AMM917510 AWI917416:AWI917510 BGE917416:BGE917510 BQA917416:BQA917510 BZW917416:BZW917510 CJS917416:CJS917510 CTO917416:CTO917510 DDK917416:DDK917510 DNG917416:DNG917510 DXC917416:DXC917510 EGY917416:EGY917510 EQU917416:EQU917510 FAQ917416:FAQ917510 FKM917416:FKM917510 FUI917416:FUI917510 GEE917416:GEE917510 GOA917416:GOA917510 GXW917416:GXW917510 HHS917416:HHS917510 HRO917416:HRO917510 IBK917416:IBK917510 ILG917416:ILG917510 IVC917416:IVC917510 JEY917416:JEY917510 JOU917416:JOU917510 JYQ917416:JYQ917510 KIM917416:KIM917510 KSI917416:KSI917510 LCE917416:LCE917510 LMA917416:LMA917510 LVW917416:LVW917510 MFS917416:MFS917510 MPO917416:MPO917510 MZK917416:MZK917510 NJG917416:NJG917510 NTC917416:NTC917510 OCY917416:OCY917510 OMU917416:OMU917510 OWQ917416:OWQ917510 PGM917416:PGM917510 PQI917416:PQI917510 QAE917416:QAE917510 QKA917416:QKA917510 QTW917416:QTW917510 RDS917416:RDS917510 RNO917416:RNO917510 RXK917416:RXK917510 SHG917416:SHG917510 SRC917416:SRC917510 TAY917416:TAY917510 TKU917416:TKU917510 TUQ917416:TUQ917510 UEM917416:UEM917510 UOI917416:UOI917510 UYE917416:UYE917510 VIA917416:VIA917510 VRW917416:VRW917510 WBS917416:WBS917510 WLO917416:WLO917510 WVK917416:WVK917510 C982952:C983046 IY982952:IY983046 SU982952:SU983046 ACQ982952:ACQ983046 AMM982952:AMM983046 AWI982952:AWI983046 BGE982952:BGE983046 BQA982952:BQA983046 BZW982952:BZW983046 CJS982952:CJS983046 CTO982952:CTO983046 DDK982952:DDK983046 DNG982952:DNG983046 DXC982952:DXC983046 EGY982952:EGY983046 EQU982952:EQU983046 FAQ982952:FAQ983046 FKM982952:FKM983046 FUI982952:FUI983046 GEE982952:GEE983046 GOA982952:GOA983046 GXW982952:GXW983046 HHS982952:HHS983046 HRO982952:HRO983046 IBK982952:IBK983046 ILG982952:ILG983046 IVC982952:IVC983046 JEY982952:JEY983046 JOU982952:JOU983046 JYQ982952:JYQ983046 KIM982952:KIM983046 KSI982952:KSI983046 LCE982952:LCE983046 LMA982952:LMA983046 LVW982952:LVW983046 MFS982952:MFS983046 MPO982952:MPO983046 MZK982952:MZK983046 NJG982952:NJG983046 NTC982952:NTC983046 OCY982952:OCY983046 OMU982952:OMU983046 OWQ982952:OWQ983046 PGM982952:PGM983046 PQI982952:PQI983046 QAE982952:QAE983046 QKA982952:QKA983046 QTW982952:QTW983046 RDS982952:RDS983046 RNO982952:RNO983046 RXK982952:RXK983046 SHG982952:SHG983046 SRC982952:SRC983046 TAY982952:TAY983046 TKU982952:TKU983046 TUQ982952:TUQ983046 UEM982952:UEM983046 UOI982952:UOI983046 UYE982952:UYE983046 VIA982952:VIA983046 VRW982952:VRW983046 WBS982952:WBS983046 WLO982952:WLO983046 WVK982952:WVK983046 VRW8:VRW57 WBS8:WBS57 WLO8:WLO57 WVK8:WVK57 IY8:IY57 SU8:SU57 ACQ8:ACQ57 AMM8:AMM57 AWI8:AWI57 BGE8:BGE57 BQA8:BQA57 BZW8:BZW57 CJS8:CJS57 CTO8:CTO57 DDK8:DDK57 DNG8:DNG57 DXC8:DXC57 EGY8:EGY57 EQU8:EQU57 FAQ8:FAQ57 FKM8:FKM57 FUI8:FUI57 GEE8:GEE57 GOA8:GOA57 GXW8:GXW57 HHS8:HHS57 HRO8:HRO57 IBK8:IBK57 ILG8:ILG57 IVC8:IVC57 JEY8:JEY57 JOU8:JOU57 JYQ8:JYQ57 KIM8:KIM57 KSI8:KSI57 LCE8:LCE57 LMA8:LMA57 LVW8:LVW57 MFS8:MFS57 MPO8:MPO57 MZK8:MZK57 NJG8:NJG57 NTC8:NTC57 OCY8:OCY57 OMU8:OMU57 OWQ8:OWQ57 PGM8:PGM57 PQI8:PQI57 QAE8:QAE57 QKA8:QKA57 QTW8:QTW57 RDS8:RDS57 RNO8:RNO57 RXK8:RXK57 SHG8:SHG57 SRC8:SRC57 TAY8:TAY57 TKU8:TKU57 TUQ8:TUQ57 UEM8:UEM57 UOI8:UOI57 UYE8:UYE57 VIA8:VIA57" xr:uid="{00000000-0002-0000-0400-000006000000}"/>
    <dataValidation allowBlank="1" showInputMessage="1" showErrorMessage="1" promptTitle="VALORACIÓN PURA" prompt="Grado de exposición del riesgo en un escenario sin controles." sqref="WVR982952:WVR983046 N130984:N131078 JF65448:JF65542 TB65448:TB65542 ACX65448:ACX65542 AMT65448:AMT65542 AWP65448:AWP65542 BGL65448:BGL65542 BQH65448:BQH65542 CAD65448:CAD65542 CJZ65448:CJZ65542 CTV65448:CTV65542 DDR65448:DDR65542 DNN65448:DNN65542 DXJ65448:DXJ65542 EHF65448:EHF65542 ERB65448:ERB65542 FAX65448:FAX65542 FKT65448:FKT65542 FUP65448:FUP65542 GEL65448:GEL65542 GOH65448:GOH65542 GYD65448:GYD65542 HHZ65448:HHZ65542 HRV65448:HRV65542 IBR65448:IBR65542 ILN65448:ILN65542 IVJ65448:IVJ65542 JFF65448:JFF65542 JPB65448:JPB65542 JYX65448:JYX65542 KIT65448:KIT65542 KSP65448:KSP65542 LCL65448:LCL65542 LMH65448:LMH65542 LWD65448:LWD65542 MFZ65448:MFZ65542 MPV65448:MPV65542 MZR65448:MZR65542 NJN65448:NJN65542 NTJ65448:NTJ65542 ODF65448:ODF65542 ONB65448:ONB65542 OWX65448:OWX65542 PGT65448:PGT65542 PQP65448:PQP65542 QAL65448:QAL65542 QKH65448:QKH65542 QUD65448:QUD65542 RDZ65448:RDZ65542 RNV65448:RNV65542 RXR65448:RXR65542 SHN65448:SHN65542 SRJ65448:SRJ65542 TBF65448:TBF65542 TLB65448:TLB65542 TUX65448:TUX65542 UET65448:UET65542 UOP65448:UOP65542 UYL65448:UYL65542 VIH65448:VIH65542 VSD65448:VSD65542 WBZ65448:WBZ65542 WLV65448:WLV65542 WVR65448:WVR65542 N196520:N196614 JF130984:JF131078 TB130984:TB131078 ACX130984:ACX131078 AMT130984:AMT131078 AWP130984:AWP131078 BGL130984:BGL131078 BQH130984:BQH131078 CAD130984:CAD131078 CJZ130984:CJZ131078 CTV130984:CTV131078 DDR130984:DDR131078 DNN130984:DNN131078 DXJ130984:DXJ131078 EHF130984:EHF131078 ERB130984:ERB131078 FAX130984:FAX131078 FKT130984:FKT131078 FUP130984:FUP131078 GEL130984:GEL131078 GOH130984:GOH131078 GYD130984:GYD131078 HHZ130984:HHZ131078 HRV130984:HRV131078 IBR130984:IBR131078 ILN130984:ILN131078 IVJ130984:IVJ131078 JFF130984:JFF131078 JPB130984:JPB131078 JYX130984:JYX131078 KIT130984:KIT131078 KSP130984:KSP131078 LCL130984:LCL131078 LMH130984:LMH131078 LWD130984:LWD131078 MFZ130984:MFZ131078 MPV130984:MPV131078 MZR130984:MZR131078 NJN130984:NJN131078 NTJ130984:NTJ131078 ODF130984:ODF131078 ONB130984:ONB131078 OWX130984:OWX131078 PGT130984:PGT131078 PQP130984:PQP131078 QAL130984:QAL131078 QKH130984:QKH131078 QUD130984:QUD131078 RDZ130984:RDZ131078 RNV130984:RNV131078 RXR130984:RXR131078 SHN130984:SHN131078 SRJ130984:SRJ131078 TBF130984:TBF131078 TLB130984:TLB131078 TUX130984:TUX131078 UET130984:UET131078 UOP130984:UOP131078 UYL130984:UYL131078 VIH130984:VIH131078 VSD130984:VSD131078 WBZ130984:WBZ131078 WLV130984:WLV131078 WVR130984:WVR131078 N262056:N262150 JF196520:JF196614 TB196520:TB196614 ACX196520:ACX196614 AMT196520:AMT196614 AWP196520:AWP196614 BGL196520:BGL196614 BQH196520:BQH196614 CAD196520:CAD196614 CJZ196520:CJZ196614 CTV196520:CTV196614 DDR196520:DDR196614 DNN196520:DNN196614 DXJ196520:DXJ196614 EHF196520:EHF196614 ERB196520:ERB196614 FAX196520:FAX196614 FKT196520:FKT196614 FUP196520:FUP196614 GEL196520:GEL196614 GOH196520:GOH196614 GYD196520:GYD196614 HHZ196520:HHZ196614 HRV196520:HRV196614 IBR196520:IBR196614 ILN196520:ILN196614 IVJ196520:IVJ196614 JFF196520:JFF196614 JPB196520:JPB196614 JYX196520:JYX196614 KIT196520:KIT196614 KSP196520:KSP196614 LCL196520:LCL196614 LMH196520:LMH196614 LWD196520:LWD196614 MFZ196520:MFZ196614 MPV196520:MPV196614 MZR196520:MZR196614 NJN196520:NJN196614 NTJ196520:NTJ196614 ODF196520:ODF196614 ONB196520:ONB196614 OWX196520:OWX196614 PGT196520:PGT196614 PQP196520:PQP196614 QAL196520:QAL196614 QKH196520:QKH196614 QUD196520:QUD196614 RDZ196520:RDZ196614 RNV196520:RNV196614 RXR196520:RXR196614 SHN196520:SHN196614 SRJ196520:SRJ196614 TBF196520:TBF196614 TLB196520:TLB196614 TUX196520:TUX196614 UET196520:UET196614 UOP196520:UOP196614 UYL196520:UYL196614 VIH196520:VIH196614 VSD196520:VSD196614 WBZ196520:WBZ196614 WLV196520:WLV196614 WVR196520:WVR196614 N327592:N327686 JF262056:JF262150 TB262056:TB262150 ACX262056:ACX262150 AMT262056:AMT262150 AWP262056:AWP262150 BGL262056:BGL262150 BQH262056:BQH262150 CAD262056:CAD262150 CJZ262056:CJZ262150 CTV262056:CTV262150 DDR262056:DDR262150 DNN262056:DNN262150 DXJ262056:DXJ262150 EHF262056:EHF262150 ERB262056:ERB262150 FAX262056:FAX262150 FKT262056:FKT262150 FUP262056:FUP262150 GEL262056:GEL262150 GOH262056:GOH262150 GYD262056:GYD262150 HHZ262056:HHZ262150 HRV262056:HRV262150 IBR262056:IBR262150 ILN262056:ILN262150 IVJ262056:IVJ262150 JFF262056:JFF262150 JPB262056:JPB262150 JYX262056:JYX262150 KIT262056:KIT262150 KSP262056:KSP262150 LCL262056:LCL262150 LMH262056:LMH262150 LWD262056:LWD262150 MFZ262056:MFZ262150 MPV262056:MPV262150 MZR262056:MZR262150 NJN262056:NJN262150 NTJ262056:NTJ262150 ODF262056:ODF262150 ONB262056:ONB262150 OWX262056:OWX262150 PGT262056:PGT262150 PQP262056:PQP262150 QAL262056:QAL262150 QKH262056:QKH262150 QUD262056:QUD262150 RDZ262056:RDZ262150 RNV262056:RNV262150 RXR262056:RXR262150 SHN262056:SHN262150 SRJ262056:SRJ262150 TBF262056:TBF262150 TLB262056:TLB262150 TUX262056:TUX262150 UET262056:UET262150 UOP262056:UOP262150 UYL262056:UYL262150 VIH262056:VIH262150 VSD262056:VSD262150 WBZ262056:WBZ262150 WLV262056:WLV262150 WVR262056:WVR262150 N393128:N393222 JF327592:JF327686 TB327592:TB327686 ACX327592:ACX327686 AMT327592:AMT327686 AWP327592:AWP327686 BGL327592:BGL327686 BQH327592:BQH327686 CAD327592:CAD327686 CJZ327592:CJZ327686 CTV327592:CTV327686 DDR327592:DDR327686 DNN327592:DNN327686 DXJ327592:DXJ327686 EHF327592:EHF327686 ERB327592:ERB327686 FAX327592:FAX327686 FKT327592:FKT327686 FUP327592:FUP327686 GEL327592:GEL327686 GOH327592:GOH327686 GYD327592:GYD327686 HHZ327592:HHZ327686 HRV327592:HRV327686 IBR327592:IBR327686 ILN327592:ILN327686 IVJ327592:IVJ327686 JFF327592:JFF327686 JPB327592:JPB327686 JYX327592:JYX327686 KIT327592:KIT327686 KSP327592:KSP327686 LCL327592:LCL327686 LMH327592:LMH327686 LWD327592:LWD327686 MFZ327592:MFZ327686 MPV327592:MPV327686 MZR327592:MZR327686 NJN327592:NJN327686 NTJ327592:NTJ327686 ODF327592:ODF327686 ONB327592:ONB327686 OWX327592:OWX327686 PGT327592:PGT327686 PQP327592:PQP327686 QAL327592:QAL327686 QKH327592:QKH327686 QUD327592:QUD327686 RDZ327592:RDZ327686 RNV327592:RNV327686 RXR327592:RXR327686 SHN327592:SHN327686 SRJ327592:SRJ327686 TBF327592:TBF327686 TLB327592:TLB327686 TUX327592:TUX327686 UET327592:UET327686 UOP327592:UOP327686 UYL327592:UYL327686 VIH327592:VIH327686 VSD327592:VSD327686 WBZ327592:WBZ327686 WLV327592:WLV327686 WVR327592:WVR327686 N458664:N458758 JF393128:JF393222 TB393128:TB393222 ACX393128:ACX393222 AMT393128:AMT393222 AWP393128:AWP393222 BGL393128:BGL393222 BQH393128:BQH393222 CAD393128:CAD393222 CJZ393128:CJZ393222 CTV393128:CTV393222 DDR393128:DDR393222 DNN393128:DNN393222 DXJ393128:DXJ393222 EHF393128:EHF393222 ERB393128:ERB393222 FAX393128:FAX393222 FKT393128:FKT393222 FUP393128:FUP393222 GEL393128:GEL393222 GOH393128:GOH393222 GYD393128:GYD393222 HHZ393128:HHZ393222 HRV393128:HRV393222 IBR393128:IBR393222 ILN393128:ILN393222 IVJ393128:IVJ393222 JFF393128:JFF393222 JPB393128:JPB393222 JYX393128:JYX393222 KIT393128:KIT393222 KSP393128:KSP393222 LCL393128:LCL393222 LMH393128:LMH393222 LWD393128:LWD393222 MFZ393128:MFZ393222 MPV393128:MPV393222 MZR393128:MZR393222 NJN393128:NJN393222 NTJ393128:NTJ393222 ODF393128:ODF393222 ONB393128:ONB393222 OWX393128:OWX393222 PGT393128:PGT393222 PQP393128:PQP393222 QAL393128:QAL393222 QKH393128:QKH393222 QUD393128:QUD393222 RDZ393128:RDZ393222 RNV393128:RNV393222 RXR393128:RXR393222 SHN393128:SHN393222 SRJ393128:SRJ393222 TBF393128:TBF393222 TLB393128:TLB393222 TUX393128:TUX393222 UET393128:UET393222 UOP393128:UOP393222 UYL393128:UYL393222 VIH393128:VIH393222 VSD393128:VSD393222 WBZ393128:WBZ393222 WLV393128:WLV393222 WVR393128:WVR393222 N524200:N524294 JF458664:JF458758 TB458664:TB458758 ACX458664:ACX458758 AMT458664:AMT458758 AWP458664:AWP458758 BGL458664:BGL458758 BQH458664:BQH458758 CAD458664:CAD458758 CJZ458664:CJZ458758 CTV458664:CTV458758 DDR458664:DDR458758 DNN458664:DNN458758 DXJ458664:DXJ458758 EHF458664:EHF458758 ERB458664:ERB458758 FAX458664:FAX458758 FKT458664:FKT458758 FUP458664:FUP458758 GEL458664:GEL458758 GOH458664:GOH458758 GYD458664:GYD458758 HHZ458664:HHZ458758 HRV458664:HRV458758 IBR458664:IBR458758 ILN458664:ILN458758 IVJ458664:IVJ458758 JFF458664:JFF458758 JPB458664:JPB458758 JYX458664:JYX458758 KIT458664:KIT458758 KSP458664:KSP458758 LCL458664:LCL458758 LMH458664:LMH458758 LWD458664:LWD458758 MFZ458664:MFZ458758 MPV458664:MPV458758 MZR458664:MZR458758 NJN458664:NJN458758 NTJ458664:NTJ458758 ODF458664:ODF458758 ONB458664:ONB458758 OWX458664:OWX458758 PGT458664:PGT458758 PQP458664:PQP458758 QAL458664:QAL458758 QKH458664:QKH458758 QUD458664:QUD458758 RDZ458664:RDZ458758 RNV458664:RNV458758 RXR458664:RXR458758 SHN458664:SHN458758 SRJ458664:SRJ458758 TBF458664:TBF458758 TLB458664:TLB458758 TUX458664:TUX458758 UET458664:UET458758 UOP458664:UOP458758 UYL458664:UYL458758 VIH458664:VIH458758 VSD458664:VSD458758 WBZ458664:WBZ458758 WLV458664:WLV458758 WVR458664:WVR458758 N589736:N589830 JF524200:JF524294 TB524200:TB524294 ACX524200:ACX524294 AMT524200:AMT524294 AWP524200:AWP524294 BGL524200:BGL524294 BQH524200:BQH524294 CAD524200:CAD524294 CJZ524200:CJZ524294 CTV524200:CTV524294 DDR524200:DDR524294 DNN524200:DNN524294 DXJ524200:DXJ524294 EHF524200:EHF524294 ERB524200:ERB524294 FAX524200:FAX524294 FKT524200:FKT524294 FUP524200:FUP524294 GEL524200:GEL524294 GOH524200:GOH524294 GYD524200:GYD524294 HHZ524200:HHZ524294 HRV524200:HRV524294 IBR524200:IBR524294 ILN524200:ILN524294 IVJ524200:IVJ524294 JFF524200:JFF524294 JPB524200:JPB524294 JYX524200:JYX524294 KIT524200:KIT524294 KSP524200:KSP524294 LCL524200:LCL524294 LMH524200:LMH524294 LWD524200:LWD524294 MFZ524200:MFZ524294 MPV524200:MPV524294 MZR524200:MZR524294 NJN524200:NJN524294 NTJ524200:NTJ524294 ODF524200:ODF524294 ONB524200:ONB524294 OWX524200:OWX524294 PGT524200:PGT524294 PQP524200:PQP524294 QAL524200:QAL524294 QKH524200:QKH524294 QUD524200:QUD524294 RDZ524200:RDZ524294 RNV524200:RNV524294 RXR524200:RXR524294 SHN524200:SHN524294 SRJ524200:SRJ524294 TBF524200:TBF524294 TLB524200:TLB524294 TUX524200:TUX524294 UET524200:UET524294 UOP524200:UOP524294 UYL524200:UYL524294 VIH524200:VIH524294 VSD524200:VSD524294 WBZ524200:WBZ524294 WLV524200:WLV524294 WVR524200:WVR524294 N655272:N655366 JF589736:JF589830 TB589736:TB589830 ACX589736:ACX589830 AMT589736:AMT589830 AWP589736:AWP589830 BGL589736:BGL589830 BQH589736:BQH589830 CAD589736:CAD589830 CJZ589736:CJZ589830 CTV589736:CTV589830 DDR589736:DDR589830 DNN589736:DNN589830 DXJ589736:DXJ589830 EHF589736:EHF589830 ERB589736:ERB589830 FAX589736:FAX589830 FKT589736:FKT589830 FUP589736:FUP589830 GEL589736:GEL589830 GOH589736:GOH589830 GYD589736:GYD589830 HHZ589736:HHZ589830 HRV589736:HRV589830 IBR589736:IBR589830 ILN589736:ILN589830 IVJ589736:IVJ589830 JFF589736:JFF589830 JPB589736:JPB589830 JYX589736:JYX589830 KIT589736:KIT589830 KSP589736:KSP589830 LCL589736:LCL589830 LMH589736:LMH589830 LWD589736:LWD589830 MFZ589736:MFZ589830 MPV589736:MPV589830 MZR589736:MZR589830 NJN589736:NJN589830 NTJ589736:NTJ589830 ODF589736:ODF589830 ONB589736:ONB589830 OWX589736:OWX589830 PGT589736:PGT589830 PQP589736:PQP589830 QAL589736:QAL589830 QKH589736:QKH589830 QUD589736:QUD589830 RDZ589736:RDZ589830 RNV589736:RNV589830 RXR589736:RXR589830 SHN589736:SHN589830 SRJ589736:SRJ589830 TBF589736:TBF589830 TLB589736:TLB589830 TUX589736:TUX589830 UET589736:UET589830 UOP589736:UOP589830 UYL589736:UYL589830 VIH589736:VIH589830 VSD589736:VSD589830 WBZ589736:WBZ589830 WLV589736:WLV589830 WVR589736:WVR589830 N720808:N720902 JF655272:JF655366 TB655272:TB655366 ACX655272:ACX655366 AMT655272:AMT655366 AWP655272:AWP655366 BGL655272:BGL655366 BQH655272:BQH655366 CAD655272:CAD655366 CJZ655272:CJZ655366 CTV655272:CTV655366 DDR655272:DDR655366 DNN655272:DNN655366 DXJ655272:DXJ655366 EHF655272:EHF655366 ERB655272:ERB655366 FAX655272:FAX655366 FKT655272:FKT655366 FUP655272:FUP655366 GEL655272:GEL655366 GOH655272:GOH655366 GYD655272:GYD655366 HHZ655272:HHZ655366 HRV655272:HRV655366 IBR655272:IBR655366 ILN655272:ILN655366 IVJ655272:IVJ655366 JFF655272:JFF655366 JPB655272:JPB655366 JYX655272:JYX655366 KIT655272:KIT655366 KSP655272:KSP655366 LCL655272:LCL655366 LMH655272:LMH655366 LWD655272:LWD655366 MFZ655272:MFZ655366 MPV655272:MPV655366 MZR655272:MZR655366 NJN655272:NJN655366 NTJ655272:NTJ655366 ODF655272:ODF655366 ONB655272:ONB655366 OWX655272:OWX655366 PGT655272:PGT655366 PQP655272:PQP655366 QAL655272:QAL655366 QKH655272:QKH655366 QUD655272:QUD655366 RDZ655272:RDZ655366 RNV655272:RNV655366 RXR655272:RXR655366 SHN655272:SHN655366 SRJ655272:SRJ655366 TBF655272:TBF655366 TLB655272:TLB655366 TUX655272:TUX655366 UET655272:UET655366 UOP655272:UOP655366 UYL655272:UYL655366 VIH655272:VIH655366 VSD655272:VSD655366 WBZ655272:WBZ655366 WLV655272:WLV655366 WVR655272:WVR655366 N786344:N786438 JF720808:JF720902 TB720808:TB720902 ACX720808:ACX720902 AMT720808:AMT720902 AWP720808:AWP720902 BGL720808:BGL720902 BQH720808:BQH720902 CAD720808:CAD720902 CJZ720808:CJZ720902 CTV720808:CTV720902 DDR720808:DDR720902 DNN720808:DNN720902 DXJ720808:DXJ720902 EHF720808:EHF720902 ERB720808:ERB720902 FAX720808:FAX720902 FKT720808:FKT720902 FUP720808:FUP720902 GEL720808:GEL720902 GOH720808:GOH720902 GYD720808:GYD720902 HHZ720808:HHZ720902 HRV720808:HRV720902 IBR720808:IBR720902 ILN720808:ILN720902 IVJ720808:IVJ720902 JFF720808:JFF720902 JPB720808:JPB720902 JYX720808:JYX720902 KIT720808:KIT720902 KSP720808:KSP720902 LCL720808:LCL720902 LMH720808:LMH720902 LWD720808:LWD720902 MFZ720808:MFZ720902 MPV720808:MPV720902 MZR720808:MZR720902 NJN720808:NJN720902 NTJ720808:NTJ720902 ODF720808:ODF720902 ONB720808:ONB720902 OWX720808:OWX720902 PGT720808:PGT720902 PQP720808:PQP720902 QAL720808:QAL720902 QKH720808:QKH720902 QUD720808:QUD720902 RDZ720808:RDZ720902 RNV720808:RNV720902 RXR720808:RXR720902 SHN720808:SHN720902 SRJ720808:SRJ720902 TBF720808:TBF720902 TLB720808:TLB720902 TUX720808:TUX720902 UET720808:UET720902 UOP720808:UOP720902 UYL720808:UYL720902 VIH720808:VIH720902 VSD720808:VSD720902 WBZ720808:WBZ720902 WLV720808:WLV720902 WVR720808:WVR720902 N851880:N851974 JF786344:JF786438 TB786344:TB786438 ACX786344:ACX786438 AMT786344:AMT786438 AWP786344:AWP786438 BGL786344:BGL786438 BQH786344:BQH786438 CAD786344:CAD786438 CJZ786344:CJZ786438 CTV786344:CTV786438 DDR786344:DDR786438 DNN786344:DNN786438 DXJ786344:DXJ786438 EHF786344:EHF786438 ERB786344:ERB786438 FAX786344:FAX786438 FKT786344:FKT786438 FUP786344:FUP786438 GEL786344:GEL786438 GOH786344:GOH786438 GYD786344:GYD786438 HHZ786344:HHZ786438 HRV786344:HRV786438 IBR786344:IBR786438 ILN786344:ILN786438 IVJ786344:IVJ786438 JFF786344:JFF786438 JPB786344:JPB786438 JYX786344:JYX786438 KIT786344:KIT786438 KSP786344:KSP786438 LCL786344:LCL786438 LMH786344:LMH786438 LWD786344:LWD786438 MFZ786344:MFZ786438 MPV786344:MPV786438 MZR786344:MZR786438 NJN786344:NJN786438 NTJ786344:NTJ786438 ODF786344:ODF786438 ONB786344:ONB786438 OWX786344:OWX786438 PGT786344:PGT786438 PQP786344:PQP786438 QAL786344:QAL786438 QKH786344:QKH786438 QUD786344:QUD786438 RDZ786344:RDZ786438 RNV786344:RNV786438 RXR786344:RXR786438 SHN786344:SHN786438 SRJ786344:SRJ786438 TBF786344:TBF786438 TLB786344:TLB786438 TUX786344:TUX786438 UET786344:UET786438 UOP786344:UOP786438 UYL786344:UYL786438 VIH786344:VIH786438 VSD786344:VSD786438 WBZ786344:WBZ786438 WLV786344:WLV786438 WVR786344:WVR786438 N917416:N917510 JF851880:JF851974 TB851880:TB851974 ACX851880:ACX851974 AMT851880:AMT851974 AWP851880:AWP851974 BGL851880:BGL851974 BQH851880:BQH851974 CAD851880:CAD851974 CJZ851880:CJZ851974 CTV851880:CTV851974 DDR851880:DDR851974 DNN851880:DNN851974 DXJ851880:DXJ851974 EHF851880:EHF851974 ERB851880:ERB851974 FAX851880:FAX851974 FKT851880:FKT851974 FUP851880:FUP851974 GEL851880:GEL851974 GOH851880:GOH851974 GYD851880:GYD851974 HHZ851880:HHZ851974 HRV851880:HRV851974 IBR851880:IBR851974 ILN851880:ILN851974 IVJ851880:IVJ851974 JFF851880:JFF851974 JPB851880:JPB851974 JYX851880:JYX851974 KIT851880:KIT851974 KSP851880:KSP851974 LCL851880:LCL851974 LMH851880:LMH851974 LWD851880:LWD851974 MFZ851880:MFZ851974 MPV851880:MPV851974 MZR851880:MZR851974 NJN851880:NJN851974 NTJ851880:NTJ851974 ODF851880:ODF851974 ONB851880:ONB851974 OWX851880:OWX851974 PGT851880:PGT851974 PQP851880:PQP851974 QAL851880:QAL851974 QKH851880:QKH851974 QUD851880:QUD851974 RDZ851880:RDZ851974 RNV851880:RNV851974 RXR851880:RXR851974 SHN851880:SHN851974 SRJ851880:SRJ851974 TBF851880:TBF851974 TLB851880:TLB851974 TUX851880:TUX851974 UET851880:UET851974 UOP851880:UOP851974 UYL851880:UYL851974 VIH851880:VIH851974 VSD851880:VSD851974 WBZ851880:WBZ851974 WLV851880:WLV851974 WVR851880:WVR851974 N982952:N983046 JF917416:JF917510 TB917416:TB917510 ACX917416:ACX917510 AMT917416:AMT917510 AWP917416:AWP917510 BGL917416:BGL917510 BQH917416:BQH917510 CAD917416:CAD917510 CJZ917416:CJZ917510 CTV917416:CTV917510 DDR917416:DDR917510 DNN917416:DNN917510 DXJ917416:DXJ917510 EHF917416:EHF917510 ERB917416:ERB917510 FAX917416:FAX917510 FKT917416:FKT917510 FUP917416:FUP917510 GEL917416:GEL917510 GOH917416:GOH917510 GYD917416:GYD917510 HHZ917416:HHZ917510 HRV917416:HRV917510 IBR917416:IBR917510 ILN917416:ILN917510 IVJ917416:IVJ917510 JFF917416:JFF917510 JPB917416:JPB917510 JYX917416:JYX917510 KIT917416:KIT917510 KSP917416:KSP917510 LCL917416:LCL917510 LMH917416:LMH917510 LWD917416:LWD917510 MFZ917416:MFZ917510 MPV917416:MPV917510 MZR917416:MZR917510 NJN917416:NJN917510 NTJ917416:NTJ917510 ODF917416:ODF917510 ONB917416:ONB917510 OWX917416:OWX917510 PGT917416:PGT917510 PQP917416:PQP917510 QAL917416:QAL917510 QKH917416:QKH917510 QUD917416:QUD917510 RDZ917416:RDZ917510 RNV917416:RNV917510 RXR917416:RXR917510 SHN917416:SHN917510 SRJ917416:SRJ917510 TBF917416:TBF917510 TLB917416:TLB917510 TUX917416:TUX917510 UET917416:UET917510 UOP917416:UOP917510 UYL917416:UYL917510 VIH917416:VIH917510 VSD917416:VSD917510 WBZ917416:WBZ917510 WLV917416:WLV917510 WVR917416:WVR917510 JF982952:JF983046 TB982952:TB983046 ACX982952:ACX983046 AMT982952:AMT983046 AWP982952:AWP983046 BGL982952:BGL983046 BQH982952:BQH983046 CAD982952:CAD983046 CJZ982952:CJZ983046 CTV982952:CTV983046 DDR982952:DDR983046 DNN982952:DNN983046 DXJ982952:DXJ983046 EHF982952:EHF983046 ERB982952:ERB983046 FAX982952:FAX983046 FKT982952:FKT983046 FUP982952:FUP983046 GEL982952:GEL983046 GOH982952:GOH983046 GYD982952:GYD983046 HHZ982952:HHZ983046 HRV982952:HRV983046 IBR982952:IBR983046 ILN982952:ILN983046 IVJ982952:IVJ983046 JFF982952:JFF983046 JPB982952:JPB983046 JYX982952:JYX983046 KIT982952:KIT983046 KSP982952:KSP983046 LCL982952:LCL983046 LMH982952:LMH983046 LWD982952:LWD983046 MFZ982952:MFZ983046 MPV982952:MPV983046 MZR982952:MZR983046 NJN982952:NJN983046 NTJ982952:NTJ983046 ODF982952:ODF983046 ONB982952:ONB983046 OWX982952:OWX983046 PGT982952:PGT983046 PQP982952:PQP983046 QAL982952:QAL983046 QKH982952:QKH983046 QUD982952:QUD983046 RDZ982952:RDZ983046 RNV982952:RNV983046 RXR982952:RXR983046 SHN982952:SHN983046 SRJ982952:SRJ983046 TBF982952:TBF983046 TLB982952:TLB983046 TUX982952:TUX983046 UET982952:UET983046 UOP982952:UOP983046 UYL982952:UYL983046 VIH982952:VIH983046 VSD982952:VSD983046 WBZ982952:WBZ983046 WLV982952:WLV983046 N65448:N65542 WBZ8:WBZ57 WLV8:WLV57 WVR8:WVR57 JF8:JF57 TB8:TB57 ACX8:ACX57 AMT8:AMT57 AWP8:AWP57 BGL8:BGL57 BQH8:BQH57 CAD8:CAD57 CJZ8:CJZ57 CTV8:CTV57 DDR8:DDR57 DNN8:DNN57 DXJ8:DXJ57 EHF8:EHF57 ERB8:ERB57 FAX8:FAX57 FKT8:FKT57 FUP8:FUP57 GEL8:GEL57 GOH8:GOH57 GYD8:GYD57 HHZ8:HHZ57 HRV8:HRV57 IBR8:IBR57 ILN8:ILN57 IVJ8:IVJ57 JFF8:JFF57 JPB8:JPB57 JYX8:JYX57 KIT8:KIT57 KSP8:KSP57 LCL8:LCL57 LMH8:LMH57 LWD8:LWD57 MFZ8:MFZ57 MPV8:MPV57 MZR8:MZR57 NJN8:NJN57 NTJ8:NTJ57 ODF8:ODF57 ONB8:ONB57 OWX8:OWX57 PGT8:PGT57 PQP8:PQP57 QAL8:QAL57 QKH8:QKH57 QUD8:QUD57 RDZ8:RDZ57 RNV8:RNV57 RXR8:RXR57 SHN8:SHN57 SRJ8:SRJ57 TBF8:TBF57 TLB8:TLB57 TUX8:TUX57 UET8:UET57 UOP8:UOP57 UYL8:UYL57 VIH8:VIH57 VSD8:VSD57" xr:uid="{00000000-0002-0000-04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M982952:WVM983046 G65448:G65542 JA65448:JA65542 SW65448:SW65542 ACS65448:ACS65542 AMO65448:AMO65542 AWK65448:AWK65542 BGG65448:BGG65542 BQC65448:BQC65542 BZY65448:BZY65542 CJU65448:CJU65542 CTQ65448:CTQ65542 DDM65448:DDM65542 DNI65448:DNI65542 DXE65448:DXE65542 EHA65448:EHA65542 EQW65448:EQW65542 FAS65448:FAS65542 FKO65448:FKO65542 FUK65448:FUK65542 GEG65448:GEG65542 GOC65448:GOC65542 GXY65448:GXY65542 HHU65448:HHU65542 HRQ65448:HRQ65542 IBM65448:IBM65542 ILI65448:ILI65542 IVE65448:IVE65542 JFA65448:JFA65542 JOW65448:JOW65542 JYS65448:JYS65542 KIO65448:KIO65542 KSK65448:KSK65542 LCG65448:LCG65542 LMC65448:LMC65542 LVY65448:LVY65542 MFU65448:MFU65542 MPQ65448:MPQ65542 MZM65448:MZM65542 NJI65448:NJI65542 NTE65448:NTE65542 ODA65448:ODA65542 OMW65448:OMW65542 OWS65448:OWS65542 PGO65448:PGO65542 PQK65448:PQK65542 QAG65448:QAG65542 QKC65448:QKC65542 QTY65448:QTY65542 RDU65448:RDU65542 RNQ65448:RNQ65542 RXM65448:RXM65542 SHI65448:SHI65542 SRE65448:SRE65542 TBA65448:TBA65542 TKW65448:TKW65542 TUS65448:TUS65542 UEO65448:UEO65542 UOK65448:UOK65542 UYG65448:UYG65542 VIC65448:VIC65542 VRY65448:VRY65542 WBU65448:WBU65542 WLQ65448:WLQ65542 WVM65448:WVM65542 G130984:G131078 JA130984:JA131078 SW130984:SW131078 ACS130984:ACS131078 AMO130984:AMO131078 AWK130984:AWK131078 BGG130984:BGG131078 BQC130984:BQC131078 BZY130984:BZY131078 CJU130984:CJU131078 CTQ130984:CTQ131078 DDM130984:DDM131078 DNI130984:DNI131078 DXE130984:DXE131078 EHA130984:EHA131078 EQW130984:EQW131078 FAS130984:FAS131078 FKO130984:FKO131078 FUK130984:FUK131078 GEG130984:GEG131078 GOC130984:GOC131078 GXY130984:GXY131078 HHU130984:HHU131078 HRQ130984:HRQ131078 IBM130984:IBM131078 ILI130984:ILI131078 IVE130984:IVE131078 JFA130984:JFA131078 JOW130984:JOW131078 JYS130984:JYS131078 KIO130984:KIO131078 KSK130984:KSK131078 LCG130984:LCG131078 LMC130984:LMC131078 LVY130984:LVY131078 MFU130984:MFU131078 MPQ130984:MPQ131078 MZM130984:MZM131078 NJI130984:NJI131078 NTE130984:NTE131078 ODA130984:ODA131078 OMW130984:OMW131078 OWS130984:OWS131078 PGO130984:PGO131078 PQK130984:PQK131078 QAG130984:QAG131078 QKC130984:QKC131078 QTY130984:QTY131078 RDU130984:RDU131078 RNQ130984:RNQ131078 RXM130984:RXM131078 SHI130984:SHI131078 SRE130984:SRE131078 TBA130984:TBA131078 TKW130984:TKW131078 TUS130984:TUS131078 UEO130984:UEO131078 UOK130984:UOK131078 UYG130984:UYG131078 VIC130984:VIC131078 VRY130984:VRY131078 WBU130984:WBU131078 WLQ130984:WLQ131078 WVM130984:WVM131078 G196520:G196614 JA196520:JA196614 SW196520:SW196614 ACS196520:ACS196614 AMO196520:AMO196614 AWK196520:AWK196614 BGG196520:BGG196614 BQC196520:BQC196614 BZY196520:BZY196614 CJU196520:CJU196614 CTQ196520:CTQ196614 DDM196520:DDM196614 DNI196520:DNI196614 DXE196520:DXE196614 EHA196520:EHA196614 EQW196520:EQW196614 FAS196520:FAS196614 FKO196520:FKO196614 FUK196520:FUK196614 GEG196520:GEG196614 GOC196520:GOC196614 GXY196520:GXY196614 HHU196520:HHU196614 HRQ196520:HRQ196614 IBM196520:IBM196614 ILI196520:ILI196614 IVE196520:IVE196614 JFA196520:JFA196614 JOW196520:JOW196614 JYS196520:JYS196614 KIO196520:KIO196614 KSK196520:KSK196614 LCG196520:LCG196614 LMC196520:LMC196614 LVY196520:LVY196614 MFU196520:MFU196614 MPQ196520:MPQ196614 MZM196520:MZM196614 NJI196520:NJI196614 NTE196520:NTE196614 ODA196520:ODA196614 OMW196520:OMW196614 OWS196520:OWS196614 PGO196520:PGO196614 PQK196520:PQK196614 QAG196520:QAG196614 QKC196520:QKC196614 QTY196520:QTY196614 RDU196520:RDU196614 RNQ196520:RNQ196614 RXM196520:RXM196614 SHI196520:SHI196614 SRE196520:SRE196614 TBA196520:TBA196614 TKW196520:TKW196614 TUS196520:TUS196614 UEO196520:UEO196614 UOK196520:UOK196614 UYG196520:UYG196614 VIC196520:VIC196614 VRY196520:VRY196614 WBU196520:WBU196614 WLQ196520:WLQ196614 WVM196520:WVM196614 G262056:G262150 JA262056:JA262150 SW262056:SW262150 ACS262056:ACS262150 AMO262056:AMO262150 AWK262056:AWK262150 BGG262056:BGG262150 BQC262056:BQC262150 BZY262056:BZY262150 CJU262056:CJU262150 CTQ262056:CTQ262150 DDM262056:DDM262150 DNI262056:DNI262150 DXE262056:DXE262150 EHA262056:EHA262150 EQW262056:EQW262150 FAS262056:FAS262150 FKO262056:FKO262150 FUK262056:FUK262150 GEG262056:GEG262150 GOC262056:GOC262150 GXY262056:GXY262150 HHU262056:HHU262150 HRQ262056:HRQ262150 IBM262056:IBM262150 ILI262056:ILI262150 IVE262056:IVE262150 JFA262056:JFA262150 JOW262056:JOW262150 JYS262056:JYS262150 KIO262056:KIO262150 KSK262056:KSK262150 LCG262056:LCG262150 LMC262056:LMC262150 LVY262056:LVY262150 MFU262056:MFU262150 MPQ262056:MPQ262150 MZM262056:MZM262150 NJI262056:NJI262150 NTE262056:NTE262150 ODA262056:ODA262150 OMW262056:OMW262150 OWS262056:OWS262150 PGO262056:PGO262150 PQK262056:PQK262150 QAG262056:QAG262150 QKC262056:QKC262150 QTY262056:QTY262150 RDU262056:RDU262150 RNQ262056:RNQ262150 RXM262056:RXM262150 SHI262056:SHI262150 SRE262056:SRE262150 TBA262056:TBA262150 TKW262056:TKW262150 TUS262056:TUS262150 UEO262056:UEO262150 UOK262056:UOK262150 UYG262056:UYG262150 VIC262056:VIC262150 VRY262056:VRY262150 WBU262056:WBU262150 WLQ262056:WLQ262150 WVM262056:WVM262150 G327592:G327686 JA327592:JA327686 SW327592:SW327686 ACS327592:ACS327686 AMO327592:AMO327686 AWK327592:AWK327686 BGG327592:BGG327686 BQC327592:BQC327686 BZY327592:BZY327686 CJU327592:CJU327686 CTQ327592:CTQ327686 DDM327592:DDM327686 DNI327592:DNI327686 DXE327592:DXE327686 EHA327592:EHA327686 EQW327592:EQW327686 FAS327592:FAS327686 FKO327592:FKO327686 FUK327592:FUK327686 GEG327592:GEG327686 GOC327592:GOC327686 GXY327592:GXY327686 HHU327592:HHU327686 HRQ327592:HRQ327686 IBM327592:IBM327686 ILI327592:ILI327686 IVE327592:IVE327686 JFA327592:JFA327686 JOW327592:JOW327686 JYS327592:JYS327686 KIO327592:KIO327686 KSK327592:KSK327686 LCG327592:LCG327686 LMC327592:LMC327686 LVY327592:LVY327686 MFU327592:MFU327686 MPQ327592:MPQ327686 MZM327592:MZM327686 NJI327592:NJI327686 NTE327592:NTE327686 ODA327592:ODA327686 OMW327592:OMW327686 OWS327592:OWS327686 PGO327592:PGO327686 PQK327592:PQK327686 QAG327592:QAG327686 QKC327592:QKC327686 QTY327592:QTY327686 RDU327592:RDU327686 RNQ327592:RNQ327686 RXM327592:RXM327686 SHI327592:SHI327686 SRE327592:SRE327686 TBA327592:TBA327686 TKW327592:TKW327686 TUS327592:TUS327686 UEO327592:UEO327686 UOK327592:UOK327686 UYG327592:UYG327686 VIC327592:VIC327686 VRY327592:VRY327686 WBU327592:WBU327686 WLQ327592:WLQ327686 WVM327592:WVM327686 G393128:G393222 JA393128:JA393222 SW393128:SW393222 ACS393128:ACS393222 AMO393128:AMO393222 AWK393128:AWK393222 BGG393128:BGG393222 BQC393128:BQC393222 BZY393128:BZY393222 CJU393128:CJU393222 CTQ393128:CTQ393222 DDM393128:DDM393222 DNI393128:DNI393222 DXE393128:DXE393222 EHA393128:EHA393222 EQW393128:EQW393222 FAS393128:FAS393222 FKO393128:FKO393222 FUK393128:FUK393222 GEG393128:GEG393222 GOC393128:GOC393222 GXY393128:GXY393222 HHU393128:HHU393222 HRQ393128:HRQ393222 IBM393128:IBM393222 ILI393128:ILI393222 IVE393128:IVE393222 JFA393128:JFA393222 JOW393128:JOW393222 JYS393128:JYS393222 KIO393128:KIO393222 KSK393128:KSK393222 LCG393128:LCG393222 LMC393128:LMC393222 LVY393128:LVY393222 MFU393128:MFU393222 MPQ393128:MPQ393222 MZM393128:MZM393222 NJI393128:NJI393222 NTE393128:NTE393222 ODA393128:ODA393222 OMW393128:OMW393222 OWS393128:OWS393222 PGO393128:PGO393222 PQK393128:PQK393222 QAG393128:QAG393222 QKC393128:QKC393222 QTY393128:QTY393222 RDU393128:RDU393222 RNQ393128:RNQ393222 RXM393128:RXM393222 SHI393128:SHI393222 SRE393128:SRE393222 TBA393128:TBA393222 TKW393128:TKW393222 TUS393128:TUS393222 UEO393128:UEO393222 UOK393128:UOK393222 UYG393128:UYG393222 VIC393128:VIC393222 VRY393128:VRY393222 WBU393128:WBU393222 WLQ393128:WLQ393222 WVM393128:WVM393222 G458664:G458758 JA458664:JA458758 SW458664:SW458758 ACS458664:ACS458758 AMO458664:AMO458758 AWK458664:AWK458758 BGG458664:BGG458758 BQC458664:BQC458758 BZY458664:BZY458758 CJU458664:CJU458758 CTQ458664:CTQ458758 DDM458664:DDM458758 DNI458664:DNI458758 DXE458664:DXE458758 EHA458664:EHA458758 EQW458664:EQW458758 FAS458664:FAS458758 FKO458664:FKO458758 FUK458664:FUK458758 GEG458664:GEG458758 GOC458664:GOC458758 GXY458664:GXY458758 HHU458664:HHU458758 HRQ458664:HRQ458758 IBM458664:IBM458758 ILI458664:ILI458758 IVE458664:IVE458758 JFA458664:JFA458758 JOW458664:JOW458758 JYS458664:JYS458758 KIO458664:KIO458758 KSK458664:KSK458758 LCG458664:LCG458758 LMC458664:LMC458758 LVY458664:LVY458758 MFU458664:MFU458758 MPQ458664:MPQ458758 MZM458664:MZM458758 NJI458664:NJI458758 NTE458664:NTE458758 ODA458664:ODA458758 OMW458664:OMW458758 OWS458664:OWS458758 PGO458664:PGO458758 PQK458664:PQK458758 QAG458664:QAG458758 QKC458664:QKC458758 QTY458664:QTY458758 RDU458664:RDU458758 RNQ458664:RNQ458758 RXM458664:RXM458758 SHI458664:SHI458758 SRE458664:SRE458758 TBA458664:TBA458758 TKW458664:TKW458758 TUS458664:TUS458758 UEO458664:UEO458758 UOK458664:UOK458758 UYG458664:UYG458758 VIC458664:VIC458758 VRY458664:VRY458758 WBU458664:WBU458758 WLQ458664:WLQ458758 WVM458664:WVM458758 G524200:G524294 JA524200:JA524294 SW524200:SW524294 ACS524200:ACS524294 AMO524200:AMO524294 AWK524200:AWK524294 BGG524200:BGG524294 BQC524200:BQC524294 BZY524200:BZY524294 CJU524200:CJU524294 CTQ524200:CTQ524294 DDM524200:DDM524294 DNI524200:DNI524294 DXE524200:DXE524294 EHA524200:EHA524294 EQW524200:EQW524294 FAS524200:FAS524294 FKO524200:FKO524294 FUK524200:FUK524294 GEG524200:GEG524294 GOC524200:GOC524294 GXY524200:GXY524294 HHU524200:HHU524294 HRQ524200:HRQ524294 IBM524200:IBM524294 ILI524200:ILI524294 IVE524200:IVE524294 JFA524200:JFA524294 JOW524200:JOW524294 JYS524200:JYS524294 KIO524200:KIO524294 KSK524200:KSK524294 LCG524200:LCG524294 LMC524200:LMC524294 LVY524200:LVY524294 MFU524200:MFU524294 MPQ524200:MPQ524294 MZM524200:MZM524294 NJI524200:NJI524294 NTE524200:NTE524294 ODA524200:ODA524294 OMW524200:OMW524294 OWS524200:OWS524294 PGO524200:PGO524294 PQK524200:PQK524294 QAG524200:QAG524294 QKC524200:QKC524294 QTY524200:QTY524294 RDU524200:RDU524294 RNQ524200:RNQ524294 RXM524200:RXM524294 SHI524200:SHI524294 SRE524200:SRE524294 TBA524200:TBA524294 TKW524200:TKW524294 TUS524200:TUS524294 UEO524200:UEO524294 UOK524200:UOK524294 UYG524200:UYG524294 VIC524200:VIC524294 VRY524200:VRY524294 WBU524200:WBU524294 WLQ524200:WLQ524294 WVM524200:WVM524294 G589736:G589830 JA589736:JA589830 SW589736:SW589830 ACS589736:ACS589830 AMO589736:AMO589830 AWK589736:AWK589830 BGG589736:BGG589830 BQC589736:BQC589830 BZY589736:BZY589830 CJU589736:CJU589830 CTQ589736:CTQ589830 DDM589736:DDM589830 DNI589736:DNI589830 DXE589736:DXE589830 EHA589736:EHA589830 EQW589736:EQW589830 FAS589736:FAS589830 FKO589736:FKO589830 FUK589736:FUK589830 GEG589736:GEG589830 GOC589736:GOC589830 GXY589736:GXY589830 HHU589736:HHU589830 HRQ589736:HRQ589830 IBM589736:IBM589830 ILI589736:ILI589830 IVE589736:IVE589830 JFA589736:JFA589830 JOW589736:JOW589830 JYS589736:JYS589830 KIO589736:KIO589830 KSK589736:KSK589830 LCG589736:LCG589830 LMC589736:LMC589830 LVY589736:LVY589830 MFU589736:MFU589830 MPQ589736:MPQ589830 MZM589736:MZM589830 NJI589736:NJI589830 NTE589736:NTE589830 ODA589736:ODA589830 OMW589736:OMW589830 OWS589736:OWS589830 PGO589736:PGO589830 PQK589736:PQK589830 QAG589736:QAG589830 QKC589736:QKC589830 QTY589736:QTY589830 RDU589736:RDU589830 RNQ589736:RNQ589830 RXM589736:RXM589830 SHI589736:SHI589830 SRE589736:SRE589830 TBA589736:TBA589830 TKW589736:TKW589830 TUS589736:TUS589830 UEO589736:UEO589830 UOK589736:UOK589830 UYG589736:UYG589830 VIC589736:VIC589830 VRY589736:VRY589830 WBU589736:WBU589830 WLQ589736:WLQ589830 WVM589736:WVM589830 G655272:G655366 JA655272:JA655366 SW655272:SW655366 ACS655272:ACS655366 AMO655272:AMO655366 AWK655272:AWK655366 BGG655272:BGG655366 BQC655272:BQC655366 BZY655272:BZY655366 CJU655272:CJU655366 CTQ655272:CTQ655366 DDM655272:DDM655366 DNI655272:DNI655366 DXE655272:DXE655366 EHA655272:EHA655366 EQW655272:EQW655366 FAS655272:FAS655366 FKO655272:FKO655366 FUK655272:FUK655366 GEG655272:GEG655366 GOC655272:GOC655366 GXY655272:GXY655366 HHU655272:HHU655366 HRQ655272:HRQ655366 IBM655272:IBM655366 ILI655272:ILI655366 IVE655272:IVE655366 JFA655272:JFA655366 JOW655272:JOW655366 JYS655272:JYS655366 KIO655272:KIO655366 KSK655272:KSK655366 LCG655272:LCG655366 LMC655272:LMC655366 LVY655272:LVY655366 MFU655272:MFU655366 MPQ655272:MPQ655366 MZM655272:MZM655366 NJI655272:NJI655366 NTE655272:NTE655366 ODA655272:ODA655366 OMW655272:OMW655366 OWS655272:OWS655366 PGO655272:PGO655366 PQK655272:PQK655366 QAG655272:QAG655366 QKC655272:QKC655366 QTY655272:QTY655366 RDU655272:RDU655366 RNQ655272:RNQ655366 RXM655272:RXM655366 SHI655272:SHI655366 SRE655272:SRE655366 TBA655272:TBA655366 TKW655272:TKW655366 TUS655272:TUS655366 UEO655272:UEO655366 UOK655272:UOK655366 UYG655272:UYG655366 VIC655272:VIC655366 VRY655272:VRY655366 WBU655272:WBU655366 WLQ655272:WLQ655366 WVM655272:WVM655366 G720808:G720902 JA720808:JA720902 SW720808:SW720902 ACS720808:ACS720902 AMO720808:AMO720902 AWK720808:AWK720902 BGG720808:BGG720902 BQC720808:BQC720902 BZY720808:BZY720902 CJU720808:CJU720902 CTQ720808:CTQ720902 DDM720808:DDM720902 DNI720808:DNI720902 DXE720808:DXE720902 EHA720808:EHA720902 EQW720808:EQW720902 FAS720808:FAS720902 FKO720808:FKO720902 FUK720808:FUK720902 GEG720808:GEG720902 GOC720808:GOC720902 GXY720808:GXY720902 HHU720808:HHU720902 HRQ720808:HRQ720902 IBM720808:IBM720902 ILI720808:ILI720902 IVE720808:IVE720902 JFA720808:JFA720902 JOW720808:JOW720902 JYS720808:JYS720902 KIO720808:KIO720902 KSK720808:KSK720902 LCG720808:LCG720902 LMC720808:LMC720902 LVY720808:LVY720902 MFU720808:MFU720902 MPQ720808:MPQ720902 MZM720808:MZM720902 NJI720808:NJI720902 NTE720808:NTE720902 ODA720808:ODA720902 OMW720808:OMW720902 OWS720808:OWS720902 PGO720808:PGO720902 PQK720808:PQK720902 QAG720808:QAG720902 QKC720808:QKC720902 QTY720808:QTY720902 RDU720808:RDU720902 RNQ720808:RNQ720902 RXM720808:RXM720902 SHI720808:SHI720902 SRE720808:SRE720902 TBA720808:TBA720902 TKW720808:TKW720902 TUS720808:TUS720902 UEO720808:UEO720902 UOK720808:UOK720902 UYG720808:UYG720902 VIC720808:VIC720902 VRY720808:VRY720902 WBU720808:WBU720902 WLQ720808:WLQ720902 WVM720808:WVM720902 G786344:G786438 JA786344:JA786438 SW786344:SW786438 ACS786344:ACS786438 AMO786344:AMO786438 AWK786344:AWK786438 BGG786344:BGG786438 BQC786344:BQC786438 BZY786344:BZY786438 CJU786344:CJU786438 CTQ786344:CTQ786438 DDM786344:DDM786438 DNI786344:DNI786438 DXE786344:DXE786438 EHA786344:EHA786438 EQW786344:EQW786438 FAS786344:FAS786438 FKO786344:FKO786438 FUK786344:FUK786438 GEG786344:GEG786438 GOC786344:GOC786438 GXY786344:GXY786438 HHU786344:HHU786438 HRQ786344:HRQ786438 IBM786344:IBM786438 ILI786344:ILI786438 IVE786344:IVE786438 JFA786344:JFA786438 JOW786344:JOW786438 JYS786344:JYS786438 KIO786344:KIO786438 KSK786344:KSK786438 LCG786344:LCG786438 LMC786344:LMC786438 LVY786344:LVY786438 MFU786344:MFU786438 MPQ786344:MPQ786438 MZM786344:MZM786438 NJI786344:NJI786438 NTE786344:NTE786438 ODA786344:ODA786438 OMW786344:OMW786438 OWS786344:OWS786438 PGO786344:PGO786438 PQK786344:PQK786438 QAG786344:QAG786438 QKC786344:QKC786438 QTY786344:QTY786438 RDU786344:RDU786438 RNQ786344:RNQ786438 RXM786344:RXM786438 SHI786344:SHI786438 SRE786344:SRE786438 TBA786344:TBA786438 TKW786344:TKW786438 TUS786344:TUS786438 UEO786344:UEO786438 UOK786344:UOK786438 UYG786344:UYG786438 VIC786344:VIC786438 VRY786344:VRY786438 WBU786344:WBU786438 WLQ786344:WLQ786438 WVM786344:WVM786438 G851880:G851974 JA851880:JA851974 SW851880:SW851974 ACS851880:ACS851974 AMO851880:AMO851974 AWK851880:AWK851974 BGG851880:BGG851974 BQC851880:BQC851974 BZY851880:BZY851974 CJU851880:CJU851974 CTQ851880:CTQ851974 DDM851880:DDM851974 DNI851880:DNI851974 DXE851880:DXE851974 EHA851880:EHA851974 EQW851880:EQW851974 FAS851880:FAS851974 FKO851880:FKO851974 FUK851880:FUK851974 GEG851880:GEG851974 GOC851880:GOC851974 GXY851880:GXY851974 HHU851880:HHU851974 HRQ851880:HRQ851974 IBM851880:IBM851974 ILI851880:ILI851974 IVE851880:IVE851974 JFA851880:JFA851974 JOW851880:JOW851974 JYS851880:JYS851974 KIO851880:KIO851974 KSK851880:KSK851974 LCG851880:LCG851974 LMC851880:LMC851974 LVY851880:LVY851974 MFU851880:MFU851974 MPQ851880:MPQ851974 MZM851880:MZM851974 NJI851880:NJI851974 NTE851880:NTE851974 ODA851880:ODA851974 OMW851880:OMW851974 OWS851880:OWS851974 PGO851880:PGO851974 PQK851880:PQK851974 QAG851880:QAG851974 QKC851880:QKC851974 QTY851880:QTY851974 RDU851880:RDU851974 RNQ851880:RNQ851974 RXM851880:RXM851974 SHI851880:SHI851974 SRE851880:SRE851974 TBA851880:TBA851974 TKW851880:TKW851974 TUS851880:TUS851974 UEO851880:UEO851974 UOK851880:UOK851974 UYG851880:UYG851974 VIC851880:VIC851974 VRY851880:VRY851974 WBU851880:WBU851974 WLQ851880:WLQ851974 WVM851880:WVM851974 G917416:G917510 JA917416:JA917510 SW917416:SW917510 ACS917416:ACS917510 AMO917416:AMO917510 AWK917416:AWK917510 BGG917416:BGG917510 BQC917416:BQC917510 BZY917416:BZY917510 CJU917416:CJU917510 CTQ917416:CTQ917510 DDM917416:DDM917510 DNI917416:DNI917510 DXE917416:DXE917510 EHA917416:EHA917510 EQW917416:EQW917510 FAS917416:FAS917510 FKO917416:FKO917510 FUK917416:FUK917510 GEG917416:GEG917510 GOC917416:GOC917510 GXY917416:GXY917510 HHU917416:HHU917510 HRQ917416:HRQ917510 IBM917416:IBM917510 ILI917416:ILI917510 IVE917416:IVE917510 JFA917416:JFA917510 JOW917416:JOW917510 JYS917416:JYS917510 KIO917416:KIO917510 KSK917416:KSK917510 LCG917416:LCG917510 LMC917416:LMC917510 LVY917416:LVY917510 MFU917416:MFU917510 MPQ917416:MPQ917510 MZM917416:MZM917510 NJI917416:NJI917510 NTE917416:NTE917510 ODA917416:ODA917510 OMW917416:OMW917510 OWS917416:OWS917510 PGO917416:PGO917510 PQK917416:PQK917510 QAG917416:QAG917510 QKC917416:QKC917510 QTY917416:QTY917510 RDU917416:RDU917510 RNQ917416:RNQ917510 RXM917416:RXM917510 SHI917416:SHI917510 SRE917416:SRE917510 TBA917416:TBA917510 TKW917416:TKW917510 TUS917416:TUS917510 UEO917416:UEO917510 UOK917416:UOK917510 UYG917416:UYG917510 VIC917416:VIC917510 VRY917416:VRY917510 WBU917416:WBU917510 WLQ917416:WLQ917510 WVM917416:WVM917510 G982952:G983046 JA982952:JA983046 SW982952:SW983046 ACS982952:ACS983046 AMO982952:AMO983046 AWK982952:AWK983046 BGG982952:BGG983046 BQC982952:BQC983046 BZY982952:BZY983046 CJU982952:CJU983046 CTQ982952:CTQ983046 DDM982952:DDM983046 DNI982952:DNI983046 DXE982952:DXE983046 EHA982952:EHA983046 EQW982952:EQW983046 FAS982952:FAS983046 FKO982952:FKO983046 FUK982952:FUK983046 GEG982952:GEG983046 GOC982952:GOC983046 GXY982952:GXY983046 HHU982952:HHU983046 HRQ982952:HRQ983046 IBM982952:IBM983046 ILI982952:ILI983046 IVE982952:IVE983046 JFA982952:JFA983046 JOW982952:JOW983046 JYS982952:JYS983046 KIO982952:KIO983046 KSK982952:KSK983046 LCG982952:LCG983046 LMC982952:LMC983046 LVY982952:LVY983046 MFU982952:MFU983046 MPQ982952:MPQ983046 MZM982952:MZM983046 NJI982952:NJI983046 NTE982952:NTE983046 ODA982952:ODA983046 OMW982952:OMW983046 OWS982952:OWS983046 PGO982952:PGO983046 PQK982952:PQK983046 QAG982952:QAG983046 QKC982952:QKC983046 QTY982952:QTY983046 RDU982952:RDU983046 RNQ982952:RNQ983046 RXM982952:RXM983046 SHI982952:SHI983046 SRE982952:SRE983046 TBA982952:TBA983046 TKW982952:TKW983046 TUS982952:TUS983046 UEO982952:UEO983046 UOK982952:UOK983046 UYG982952:UYG983046 VIC982952:VIC983046 VRY982952:VRY983046 WBU982952:WBU983046 WLQ982952:WLQ983046 SW8:SW57 ACS8:ACS57 AMO8:AMO57 AWK8:AWK57 BGG8:BGG57 BQC8:BQC57 BZY8:BZY57 CJU8:CJU57 CTQ8:CTQ57 DDM8:DDM57 DNI8:DNI57 DXE8:DXE57 EHA8:EHA57 EQW8:EQW57 FAS8:FAS57 FKO8:FKO57 FUK8:FUK57 GEG8:GEG57 GOC8:GOC57 GXY8:GXY57 HHU8:HHU57 HRQ8:HRQ57 IBM8:IBM57 ILI8:ILI57 IVE8:IVE57 JFA8:JFA57 JOW8:JOW57 JYS8:JYS57 KIO8:KIO57 KSK8:KSK57 LCG8:LCG57 LMC8:LMC57 LVY8:LVY57 MFU8:MFU57 MPQ8:MPQ57 MZM8:MZM57 NJI8:NJI57 NTE8:NTE57 ODA8:ODA57 OMW8:OMW57 OWS8:OWS57 PGO8:PGO57 PQK8:PQK57 QAG8:QAG57 QKC8:QKC57 QTY8:QTY57 RDU8:RDU57 RNQ8:RNQ57 RXM8:RXM57 SHI8:SHI57 SRE8:SRE57 TBA8:TBA57 TKW8:TKW57 TUS8:TUS57 UEO8:UEO57 UOK8:UOK57 UYG8:UYG57 VIC8:VIC57 VRY8:VRY57 WBU8:WBU57 WLQ8:WLQ57 WVM8:WVM57 JA8:JA57" xr:uid="{00000000-0002-0000-0400-000008000000}"/>
    <dataValidation type="list" allowBlank="1" showInputMessage="1" showErrorMessage="1" promptTitle="PROCESO" prompt="Seleccione el proceso." sqref="WVP982948:WVR982948 L65444:N65444 WBX982948:WBZ982948 VSB982948:VSD982948 VIF982948:VIH982948 UYJ982948:UYL982948 UON982948:UOP982948 UER982948:UET982948 TUV982948:TUX982948 TKZ982948:TLB982948 TBD982948:TBF982948 SRH982948:SRJ982948 SHL982948:SHN982948 RXP982948:RXR982948 RNT982948:RNV982948 RDX982948:RDZ982948 QUB982948:QUD982948 QKF982948:QKH982948 QAJ982948:QAL982948 PQN982948:PQP982948 PGR982948:PGT982948 OWV982948:OWX982948 OMZ982948:ONB982948 ODD982948:ODF982948 NTH982948:NTJ982948 NJL982948:NJN982948 MZP982948:MZR982948 MPT982948:MPV982948 MFX982948:MFZ982948 LWB982948:LWD982948 LMF982948:LMH982948 LCJ982948:LCL982948 KSN982948:KSP982948 KIR982948:KIT982948 JYV982948:JYX982948 JOZ982948:JPB982948 JFD982948:JFF982948 IVH982948:IVJ982948 ILL982948:ILN982948 IBP982948:IBR982948 HRT982948:HRV982948 HHX982948:HHZ982948 GYB982948:GYD982948 GOF982948:GOH982948 GEJ982948:GEL982948 FUN982948:FUP982948 FKR982948:FKT982948 FAV982948:FAX982948 EQZ982948:ERB982948 EHD982948:EHF982948 DXH982948:DXJ982948 DNL982948:DNN982948 DDP982948:DDR982948 CTT982948:CTV982948 CJX982948:CJZ982948 CAB982948:CAD982948 BQF982948:BQH982948 BGJ982948:BGL982948 AWN982948:AWP982948 AMR982948:AMT982948 ACV982948:ACX982948 SZ982948:TB982948 JD982948:JF982948 WLT982948:WLV982948 WVP917412:WVR917412 WLT917412:WLV917412 WBX917412:WBZ917412 VSB917412:VSD917412 VIF917412:VIH917412 UYJ917412:UYL917412 UON917412:UOP917412 UER917412:UET917412 TUV917412:TUX917412 TKZ917412:TLB917412 TBD917412:TBF917412 SRH917412:SRJ917412 SHL917412:SHN917412 RXP917412:RXR917412 RNT917412:RNV917412 RDX917412:RDZ917412 QUB917412:QUD917412 QKF917412:QKH917412 QAJ917412:QAL917412 PQN917412:PQP917412 PGR917412:PGT917412 OWV917412:OWX917412 OMZ917412:ONB917412 ODD917412:ODF917412 NTH917412:NTJ917412 NJL917412:NJN917412 MZP917412:MZR917412 MPT917412:MPV917412 MFX917412:MFZ917412 LWB917412:LWD917412 LMF917412:LMH917412 LCJ917412:LCL917412 KSN917412:KSP917412 KIR917412:KIT917412 JYV917412:JYX917412 JOZ917412:JPB917412 JFD917412:JFF917412 IVH917412:IVJ917412 ILL917412:ILN917412 IBP917412:IBR917412 HRT917412:HRV917412 HHX917412:HHZ917412 GYB917412:GYD917412 GOF917412:GOH917412 GEJ917412:GEL917412 FUN917412:FUP917412 FKR917412:FKT917412 FAV917412:FAX917412 EQZ917412:ERB917412 EHD917412:EHF917412 DXH917412:DXJ917412 DNL917412:DNN917412 DDP917412:DDR917412 CTT917412:CTV917412 CJX917412:CJZ917412 CAB917412:CAD917412 BQF917412:BQH917412 BGJ917412:BGL917412 AWN917412:AWP917412 AMR917412:AMT917412 ACV917412:ACX917412 SZ917412:TB917412 JD917412:JF917412 L982948:N982948 WVP851876:WVR851876 WLT851876:WLV851876 WBX851876:WBZ851876 VSB851876:VSD851876 VIF851876:VIH851876 UYJ851876:UYL851876 UON851876:UOP851876 UER851876:UET851876 TUV851876:TUX851876 TKZ851876:TLB851876 TBD851876:TBF851876 SRH851876:SRJ851876 SHL851876:SHN851876 RXP851876:RXR851876 RNT851876:RNV851876 RDX851876:RDZ851876 QUB851876:QUD851876 QKF851876:QKH851876 QAJ851876:QAL851876 PQN851876:PQP851876 PGR851876:PGT851876 OWV851876:OWX851876 OMZ851876:ONB851876 ODD851876:ODF851876 NTH851876:NTJ851876 NJL851876:NJN851876 MZP851876:MZR851876 MPT851876:MPV851876 MFX851876:MFZ851876 LWB851876:LWD851876 LMF851876:LMH851876 LCJ851876:LCL851876 KSN851876:KSP851876 KIR851876:KIT851876 JYV851876:JYX851876 JOZ851876:JPB851876 JFD851876:JFF851876 IVH851876:IVJ851876 ILL851876:ILN851876 IBP851876:IBR851876 HRT851876:HRV851876 HHX851876:HHZ851876 GYB851876:GYD851876 GOF851876:GOH851876 GEJ851876:GEL851876 FUN851876:FUP851876 FKR851876:FKT851876 FAV851876:FAX851876 EQZ851876:ERB851876 EHD851876:EHF851876 DXH851876:DXJ851876 DNL851876:DNN851876 DDP851876:DDR851876 CTT851876:CTV851876 CJX851876:CJZ851876 CAB851876:CAD851876 BQF851876:BQH851876 BGJ851876:BGL851876 AWN851876:AWP851876 AMR851876:AMT851876 ACV851876:ACX851876 SZ851876:TB851876 JD851876:JF851876 L917412:N917412 WVP786340:WVR786340 WLT786340:WLV786340 WBX786340:WBZ786340 VSB786340:VSD786340 VIF786340:VIH786340 UYJ786340:UYL786340 UON786340:UOP786340 UER786340:UET786340 TUV786340:TUX786340 TKZ786340:TLB786340 TBD786340:TBF786340 SRH786340:SRJ786340 SHL786340:SHN786340 RXP786340:RXR786340 RNT786340:RNV786340 RDX786340:RDZ786340 QUB786340:QUD786340 QKF786340:QKH786340 QAJ786340:QAL786340 PQN786340:PQP786340 PGR786340:PGT786340 OWV786340:OWX786340 OMZ786340:ONB786340 ODD786340:ODF786340 NTH786340:NTJ786340 NJL786340:NJN786340 MZP786340:MZR786340 MPT786340:MPV786340 MFX786340:MFZ786340 LWB786340:LWD786340 LMF786340:LMH786340 LCJ786340:LCL786340 KSN786340:KSP786340 KIR786340:KIT786340 JYV786340:JYX786340 JOZ786340:JPB786340 JFD786340:JFF786340 IVH786340:IVJ786340 ILL786340:ILN786340 IBP786340:IBR786340 HRT786340:HRV786340 HHX786340:HHZ786340 GYB786340:GYD786340 GOF786340:GOH786340 GEJ786340:GEL786340 FUN786340:FUP786340 FKR786340:FKT786340 FAV786340:FAX786340 EQZ786340:ERB786340 EHD786340:EHF786340 DXH786340:DXJ786340 DNL786340:DNN786340 DDP786340:DDR786340 CTT786340:CTV786340 CJX786340:CJZ786340 CAB786340:CAD786340 BQF786340:BQH786340 BGJ786340:BGL786340 AWN786340:AWP786340 AMR786340:AMT786340 ACV786340:ACX786340 SZ786340:TB786340 JD786340:JF786340 L851876:N851876 WVP720804:WVR720804 WLT720804:WLV720804 WBX720804:WBZ720804 VSB720804:VSD720804 VIF720804:VIH720804 UYJ720804:UYL720804 UON720804:UOP720804 UER720804:UET720804 TUV720804:TUX720804 TKZ720804:TLB720804 TBD720804:TBF720804 SRH720804:SRJ720804 SHL720804:SHN720804 RXP720804:RXR720804 RNT720804:RNV720804 RDX720804:RDZ720804 QUB720804:QUD720804 QKF720804:QKH720804 QAJ720804:QAL720804 PQN720804:PQP720804 PGR720804:PGT720804 OWV720804:OWX720804 OMZ720804:ONB720804 ODD720804:ODF720804 NTH720804:NTJ720804 NJL720804:NJN720804 MZP720804:MZR720804 MPT720804:MPV720804 MFX720804:MFZ720804 LWB720804:LWD720804 LMF720804:LMH720804 LCJ720804:LCL720804 KSN720804:KSP720804 KIR720804:KIT720804 JYV720804:JYX720804 JOZ720804:JPB720804 JFD720804:JFF720804 IVH720804:IVJ720804 ILL720804:ILN720804 IBP720804:IBR720804 HRT720804:HRV720804 HHX720804:HHZ720804 GYB720804:GYD720804 GOF720804:GOH720804 GEJ720804:GEL720804 FUN720804:FUP720804 FKR720804:FKT720804 FAV720804:FAX720804 EQZ720804:ERB720804 EHD720804:EHF720804 DXH720804:DXJ720804 DNL720804:DNN720804 DDP720804:DDR720804 CTT720804:CTV720804 CJX720804:CJZ720804 CAB720804:CAD720804 BQF720804:BQH720804 BGJ720804:BGL720804 AWN720804:AWP720804 AMR720804:AMT720804 ACV720804:ACX720804 SZ720804:TB720804 JD720804:JF720804 L786340:N786340 WVP655268:WVR655268 WLT655268:WLV655268 WBX655268:WBZ655268 VSB655268:VSD655268 VIF655268:VIH655268 UYJ655268:UYL655268 UON655268:UOP655268 UER655268:UET655268 TUV655268:TUX655268 TKZ655268:TLB655268 TBD655268:TBF655268 SRH655268:SRJ655268 SHL655268:SHN655268 RXP655268:RXR655268 RNT655268:RNV655268 RDX655268:RDZ655268 QUB655268:QUD655268 QKF655268:QKH655268 QAJ655268:QAL655268 PQN655268:PQP655268 PGR655268:PGT655268 OWV655268:OWX655268 OMZ655268:ONB655268 ODD655268:ODF655268 NTH655268:NTJ655268 NJL655268:NJN655268 MZP655268:MZR655268 MPT655268:MPV655268 MFX655268:MFZ655268 LWB655268:LWD655268 LMF655268:LMH655268 LCJ655268:LCL655268 KSN655268:KSP655268 KIR655268:KIT655268 JYV655268:JYX655268 JOZ655268:JPB655268 JFD655268:JFF655268 IVH655268:IVJ655268 ILL655268:ILN655268 IBP655268:IBR655268 HRT655268:HRV655268 HHX655268:HHZ655268 GYB655268:GYD655268 GOF655268:GOH655268 GEJ655268:GEL655268 FUN655268:FUP655268 FKR655268:FKT655268 FAV655268:FAX655268 EQZ655268:ERB655268 EHD655268:EHF655268 DXH655268:DXJ655268 DNL655268:DNN655268 DDP655268:DDR655268 CTT655268:CTV655268 CJX655268:CJZ655268 CAB655268:CAD655268 BQF655268:BQH655268 BGJ655268:BGL655268 AWN655268:AWP655268 AMR655268:AMT655268 ACV655268:ACX655268 SZ655268:TB655268 JD655268:JF655268 L720804:N720804 WVP589732:WVR589732 WLT589732:WLV589732 WBX589732:WBZ589732 VSB589732:VSD589732 VIF589732:VIH589732 UYJ589732:UYL589732 UON589732:UOP589732 UER589732:UET589732 TUV589732:TUX589732 TKZ589732:TLB589732 TBD589732:TBF589732 SRH589732:SRJ589732 SHL589732:SHN589732 RXP589732:RXR589732 RNT589732:RNV589732 RDX589732:RDZ589732 QUB589732:QUD589732 QKF589732:QKH589732 QAJ589732:QAL589732 PQN589732:PQP589732 PGR589732:PGT589732 OWV589732:OWX589732 OMZ589732:ONB589732 ODD589732:ODF589732 NTH589732:NTJ589732 NJL589732:NJN589732 MZP589732:MZR589732 MPT589732:MPV589732 MFX589732:MFZ589732 LWB589732:LWD589732 LMF589732:LMH589732 LCJ589732:LCL589732 KSN589732:KSP589732 KIR589732:KIT589732 JYV589732:JYX589732 JOZ589732:JPB589732 JFD589732:JFF589732 IVH589732:IVJ589732 ILL589732:ILN589732 IBP589732:IBR589732 HRT589732:HRV589732 HHX589732:HHZ589732 GYB589732:GYD589732 GOF589732:GOH589732 GEJ589732:GEL589732 FUN589732:FUP589732 FKR589732:FKT589732 FAV589732:FAX589732 EQZ589732:ERB589732 EHD589732:EHF589732 DXH589732:DXJ589732 DNL589732:DNN589732 DDP589732:DDR589732 CTT589732:CTV589732 CJX589732:CJZ589732 CAB589732:CAD589732 BQF589732:BQH589732 BGJ589732:BGL589732 AWN589732:AWP589732 AMR589732:AMT589732 ACV589732:ACX589732 SZ589732:TB589732 JD589732:JF589732 L655268:N655268 WVP524196:WVR524196 WLT524196:WLV524196 WBX524196:WBZ524196 VSB524196:VSD524196 VIF524196:VIH524196 UYJ524196:UYL524196 UON524196:UOP524196 UER524196:UET524196 TUV524196:TUX524196 TKZ524196:TLB524196 TBD524196:TBF524196 SRH524196:SRJ524196 SHL524196:SHN524196 RXP524196:RXR524196 RNT524196:RNV524196 RDX524196:RDZ524196 QUB524196:QUD524196 QKF524196:QKH524196 QAJ524196:QAL524196 PQN524196:PQP524196 PGR524196:PGT524196 OWV524196:OWX524196 OMZ524196:ONB524196 ODD524196:ODF524196 NTH524196:NTJ524196 NJL524196:NJN524196 MZP524196:MZR524196 MPT524196:MPV524196 MFX524196:MFZ524196 LWB524196:LWD524196 LMF524196:LMH524196 LCJ524196:LCL524196 KSN524196:KSP524196 KIR524196:KIT524196 JYV524196:JYX524196 JOZ524196:JPB524196 JFD524196:JFF524196 IVH524196:IVJ524196 ILL524196:ILN524196 IBP524196:IBR524196 HRT524196:HRV524196 HHX524196:HHZ524196 GYB524196:GYD524196 GOF524196:GOH524196 GEJ524196:GEL524196 FUN524196:FUP524196 FKR524196:FKT524196 FAV524196:FAX524196 EQZ524196:ERB524196 EHD524196:EHF524196 DXH524196:DXJ524196 DNL524196:DNN524196 DDP524196:DDR524196 CTT524196:CTV524196 CJX524196:CJZ524196 CAB524196:CAD524196 BQF524196:BQH524196 BGJ524196:BGL524196 AWN524196:AWP524196 AMR524196:AMT524196 ACV524196:ACX524196 SZ524196:TB524196 JD524196:JF524196 L589732:N589732 WVP458660:WVR458660 WLT458660:WLV458660 WBX458660:WBZ458660 VSB458660:VSD458660 VIF458660:VIH458660 UYJ458660:UYL458660 UON458660:UOP458660 UER458660:UET458660 TUV458660:TUX458660 TKZ458660:TLB458660 TBD458660:TBF458660 SRH458660:SRJ458660 SHL458660:SHN458660 RXP458660:RXR458660 RNT458660:RNV458660 RDX458660:RDZ458660 QUB458660:QUD458660 QKF458660:QKH458660 QAJ458660:QAL458660 PQN458660:PQP458660 PGR458660:PGT458660 OWV458660:OWX458660 OMZ458660:ONB458660 ODD458660:ODF458660 NTH458660:NTJ458660 NJL458660:NJN458660 MZP458660:MZR458660 MPT458660:MPV458660 MFX458660:MFZ458660 LWB458660:LWD458660 LMF458660:LMH458660 LCJ458660:LCL458660 KSN458660:KSP458660 KIR458660:KIT458660 JYV458660:JYX458660 JOZ458660:JPB458660 JFD458660:JFF458660 IVH458660:IVJ458660 ILL458660:ILN458660 IBP458660:IBR458660 HRT458660:HRV458660 HHX458660:HHZ458660 GYB458660:GYD458660 GOF458660:GOH458660 GEJ458660:GEL458660 FUN458660:FUP458660 FKR458660:FKT458660 FAV458660:FAX458660 EQZ458660:ERB458660 EHD458660:EHF458660 DXH458660:DXJ458660 DNL458660:DNN458660 DDP458660:DDR458660 CTT458660:CTV458660 CJX458660:CJZ458660 CAB458660:CAD458660 BQF458660:BQH458660 BGJ458660:BGL458660 AWN458660:AWP458660 AMR458660:AMT458660 ACV458660:ACX458660 SZ458660:TB458660 JD458660:JF458660 L524196:N524196 WVP393124:WVR393124 WLT393124:WLV393124 WBX393124:WBZ393124 VSB393124:VSD393124 VIF393124:VIH393124 UYJ393124:UYL393124 UON393124:UOP393124 UER393124:UET393124 TUV393124:TUX393124 TKZ393124:TLB393124 TBD393124:TBF393124 SRH393124:SRJ393124 SHL393124:SHN393124 RXP393124:RXR393124 RNT393124:RNV393124 RDX393124:RDZ393124 QUB393124:QUD393124 QKF393124:QKH393124 QAJ393124:QAL393124 PQN393124:PQP393124 PGR393124:PGT393124 OWV393124:OWX393124 OMZ393124:ONB393124 ODD393124:ODF393124 NTH393124:NTJ393124 NJL393124:NJN393124 MZP393124:MZR393124 MPT393124:MPV393124 MFX393124:MFZ393124 LWB393124:LWD393124 LMF393124:LMH393124 LCJ393124:LCL393124 KSN393124:KSP393124 KIR393124:KIT393124 JYV393124:JYX393124 JOZ393124:JPB393124 JFD393124:JFF393124 IVH393124:IVJ393124 ILL393124:ILN393124 IBP393124:IBR393124 HRT393124:HRV393124 HHX393124:HHZ393124 GYB393124:GYD393124 GOF393124:GOH393124 GEJ393124:GEL393124 FUN393124:FUP393124 FKR393124:FKT393124 FAV393124:FAX393124 EQZ393124:ERB393124 EHD393124:EHF393124 DXH393124:DXJ393124 DNL393124:DNN393124 DDP393124:DDR393124 CTT393124:CTV393124 CJX393124:CJZ393124 CAB393124:CAD393124 BQF393124:BQH393124 BGJ393124:BGL393124 AWN393124:AWP393124 AMR393124:AMT393124 ACV393124:ACX393124 SZ393124:TB393124 JD393124:JF393124 L458660:N458660 WVP327588:WVR327588 WLT327588:WLV327588 WBX327588:WBZ327588 VSB327588:VSD327588 VIF327588:VIH327588 UYJ327588:UYL327588 UON327588:UOP327588 UER327588:UET327588 TUV327588:TUX327588 TKZ327588:TLB327588 TBD327588:TBF327588 SRH327588:SRJ327588 SHL327588:SHN327588 RXP327588:RXR327588 RNT327588:RNV327588 RDX327588:RDZ327588 QUB327588:QUD327588 QKF327588:QKH327588 QAJ327588:QAL327588 PQN327588:PQP327588 PGR327588:PGT327588 OWV327588:OWX327588 OMZ327588:ONB327588 ODD327588:ODF327588 NTH327588:NTJ327588 NJL327588:NJN327588 MZP327588:MZR327588 MPT327588:MPV327588 MFX327588:MFZ327588 LWB327588:LWD327588 LMF327588:LMH327588 LCJ327588:LCL327588 KSN327588:KSP327588 KIR327588:KIT327588 JYV327588:JYX327588 JOZ327588:JPB327588 JFD327588:JFF327588 IVH327588:IVJ327588 ILL327588:ILN327588 IBP327588:IBR327588 HRT327588:HRV327588 HHX327588:HHZ327588 GYB327588:GYD327588 GOF327588:GOH327588 GEJ327588:GEL327588 FUN327588:FUP327588 FKR327588:FKT327588 FAV327588:FAX327588 EQZ327588:ERB327588 EHD327588:EHF327588 DXH327588:DXJ327588 DNL327588:DNN327588 DDP327588:DDR327588 CTT327588:CTV327588 CJX327588:CJZ327588 CAB327588:CAD327588 BQF327588:BQH327588 BGJ327588:BGL327588 AWN327588:AWP327588 AMR327588:AMT327588 ACV327588:ACX327588 SZ327588:TB327588 JD327588:JF327588 L393124:N393124 WVP262052:WVR262052 WLT262052:WLV262052 WBX262052:WBZ262052 VSB262052:VSD262052 VIF262052:VIH262052 UYJ262052:UYL262052 UON262052:UOP262052 UER262052:UET262052 TUV262052:TUX262052 TKZ262052:TLB262052 TBD262052:TBF262052 SRH262052:SRJ262052 SHL262052:SHN262052 RXP262052:RXR262052 RNT262052:RNV262052 RDX262052:RDZ262052 QUB262052:QUD262052 QKF262052:QKH262052 QAJ262052:QAL262052 PQN262052:PQP262052 PGR262052:PGT262052 OWV262052:OWX262052 OMZ262052:ONB262052 ODD262052:ODF262052 NTH262052:NTJ262052 NJL262052:NJN262052 MZP262052:MZR262052 MPT262052:MPV262052 MFX262052:MFZ262052 LWB262052:LWD262052 LMF262052:LMH262052 LCJ262052:LCL262052 KSN262052:KSP262052 KIR262052:KIT262052 JYV262052:JYX262052 JOZ262052:JPB262052 JFD262052:JFF262052 IVH262052:IVJ262052 ILL262052:ILN262052 IBP262052:IBR262052 HRT262052:HRV262052 HHX262052:HHZ262052 GYB262052:GYD262052 GOF262052:GOH262052 GEJ262052:GEL262052 FUN262052:FUP262052 FKR262052:FKT262052 FAV262052:FAX262052 EQZ262052:ERB262052 EHD262052:EHF262052 DXH262052:DXJ262052 DNL262052:DNN262052 DDP262052:DDR262052 CTT262052:CTV262052 CJX262052:CJZ262052 CAB262052:CAD262052 BQF262052:BQH262052 BGJ262052:BGL262052 AWN262052:AWP262052 AMR262052:AMT262052 ACV262052:ACX262052 SZ262052:TB262052 JD262052:JF262052 L327588:N327588 WVP196516:WVR196516 WLT196516:WLV196516 WBX196516:WBZ196516 VSB196516:VSD196516 VIF196516:VIH196516 UYJ196516:UYL196516 UON196516:UOP196516 UER196516:UET196516 TUV196516:TUX196516 TKZ196516:TLB196516 TBD196516:TBF196516 SRH196516:SRJ196516 SHL196516:SHN196516 RXP196516:RXR196516 RNT196516:RNV196516 RDX196516:RDZ196516 QUB196516:QUD196516 QKF196516:QKH196516 QAJ196516:QAL196516 PQN196516:PQP196516 PGR196516:PGT196516 OWV196516:OWX196516 OMZ196516:ONB196516 ODD196516:ODF196516 NTH196516:NTJ196516 NJL196516:NJN196516 MZP196516:MZR196516 MPT196516:MPV196516 MFX196516:MFZ196516 LWB196516:LWD196516 LMF196516:LMH196516 LCJ196516:LCL196516 KSN196516:KSP196516 KIR196516:KIT196516 JYV196516:JYX196516 JOZ196516:JPB196516 JFD196516:JFF196516 IVH196516:IVJ196516 ILL196516:ILN196516 IBP196516:IBR196516 HRT196516:HRV196516 HHX196516:HHZ196516 GYB196516:GYD196516 GOF196516:GOH196516 GEJ196516:GEL196516 FUN196516:FUP196516 FKR196516:FKT196516 FAV196516:FAX196516 EQZ196516:ERB196516 EHD196516:EHF196516 DXH196516:DXJ196516 DNL196516:DNN196516 DDP196516:DDR196516 CTT196516:CTV196516 CJX196516:CJZ196516 CAB196516:CAD196516 BQF196516:BQH196516 BGJ196516:BGL196516 AWN196516:AWP196516 AMR196516:AMT196516 ACV196516:ACX196516 SZ196516:TB196516 JD196516:JF196516 L262052:N262052 WVP130980:WVR130980 WLT130980:WLV130980 WBX130980:WBZ130980 VSB130980:VSD130980 VIF130980:VIH130980 UYJ130980:UYL130980 UON130980:UOP130980 UER130980:UET130980 TUV130980:TUX130980 TKZ130980:TLB130980 TBD130980:TBF130980 SRH130980:SRJ130980 SHL130980:SHN130980 RXP130980:RXR130980 RNT130980:RNV130980 RDX130980:RDZ130980 QUB130980:QUD130980 QKF130980:QKH130980 QAJ130980:QAL130980 PQN130980:PQP130980 PGR130980:PGT130980 OWV130980:OWX130980 OMZ130980:ONB130980 ODD130980:ODF130980 NTH130980:NTJ130980 NJL130980:NJN130980 MZP130980:MZR130980 MPT130980:MPV130980 MFX130980:MFZ130980 LWB130980:LWD130980 LMF130980:LMH130980 LCJ130980:LCL130980 KSN130980:KSP130980 KIR130980:KIT130980 JYV130980:JYX130980 JOZ130980:JPB130980 JFD130980:JFF130980 IVH130980:IVJ130980 ILL130980:ILN130980 IBP130980:IBR130980 HRT130980:HRV130980 HHX130980:HHZ130980 GYB130980:GYD130980 GOF130980:GOH130980 GEJ130980:GEL130980 FUN130980:FUP130980 FKR130980:FKT130980 FAV130980:FAX130980 EQZ130980:ERB130980 EHD130980:EHF130980 DXH130980:DXJ130980 DNL130980:DNN130980 DDP130980:DDR130980 CTT130980:CTV130980 CJX130980:CJZ130980 CAB130980:CAD130980 BQF130980:BQH130980 BGJ130980:BGL130980 AWN130980:AWP130980 AMR130980:AMT130980 ACV130980:ACX130980 SZ130980:TB130980 JD130980:JF130980 L196516:N196516 WVP65444:WVR65444 WLT65444:WLV65444 WBX65444:WBZ65444 VSB65444:VSD65444 VIF65444:VIH65444 UYJ65444:UYL65444 UON65444:UOP65444 UER65444:UET65444 TUV65444:TUX65444 TKZ65444:TLB65444 TBD65444:TBF65444 SRH65444:SRJ65444 SHL65444:SHN65444 RXP65444:RXR65444 RNT65444:RNV65444 RDX65444:RDZ65444 QUB65444:QUD65444 QKF65444:QKH65444 QAJ65444:QAL65444 PQN65444:PQP65444 PGR65444:PGT65444 OWV65444:OWX65444 OMZ65444:ONB65444 ODD65444:ODF65444 NTH65444:NTJ65444 NJL65444:NJN65444 MZP65444:MZR65444 MPT65444:MPV65444 MFX65444:MFZ65444 LWB65444:LWD65444 LMF65444:LMH65444 LCJ65444:LCL65444 KSN65444:KSP65444 KIR65444:KIT65444 JYV65444:JYX65444 JOZ65444:JPB65444 JFD65444:JFF65444 IVH65444:IVJ65444 ILL65444:ILN65444 IBP65444:IBR65444 HRT65444:HRV65444 HHX65444:HHZ65444 GYB65444:GYD65444 GOF65444:GOH65444 GEJ65444:GEL65444 FUN65444:FUP65444 FKR65444:FKT65444 FAV65444:FAX65444 EQZ65444:ERB65444 EHD65444:EHF65444 DXH65444:DXJ65444 DNL65444:DNN65444 DDP65444:DDR65444 CTT65444:CTV65444 CJX65444:CJZ65444 CAB65444:CAD65444 BQF65444:BQH65444 BGJ65444:BGL65444 AWN65444:AWP65444 AMR65444:AMT65444 ACV65444:ACX65444 SZ65444:TB65444 JD65444:JF65444 L130980:N130980" xr:uid="{00000000-0002-0000-0400-000009000000}">
      <formula1>$Q$2:$BU$2</formula1>
    </dataValidation>
    <dataValidation type="list" allowBlank="1" showInputMessage="1" showErrorMessage="1" promptTitle="CATEGORÍA" prompt="Cada uno de los grupos básicos en que puede incluirse o calificarse un riesgo. Seleccione la categoría a que pertence el riesgo. " sqref="WLP982952:WLP983046 WBT982952:WBT983046 VRX982952:VRX983046 VIB982952:VIB983046 UYF982952:UYF983046 UOJ982952:UOJ983046 UEN982952:UEN983046 TUR982952:TUR983046 TKV982952:TKV983046 TAZ982952:TAZ983046 SRD982952:SRD983046 SHH982952:SHH983046 RXL982952:RXL983046 RNP982952:RNP983046 RDT982952:RDT983046 QTX982952:QTX983046 QKB982952:QKB983046 QAF982952:QAF983046 PQJ982952:PQJ983046 PGN982952:PGN983046 OWR982952:OWR983046 OMV982952:OMV983046 OCZ982952:OCZ983046 NTD982952:NTD983046 NJH982952:NJH983046 MZL982952:MZL983046 MPP982952:MPP983046 MFT982952:MFT983046 LVX982952:LVX983046 LMB982952:LMB983046 LCF982952:LCF983046 KSJ982952:KSJ983046 KIN982952:KIN983046 JYR982952:JYR983046 JOV982952:JOV983046 JEZ982952:JEZ983046 IVD982952:IVD983046 ILH982952:ILH983046 IBL982952:IBL983046 HRP982952:HRP983046 HHT982952:HHT983046 GXX982952:GXX983046 GOB982952:GOB983046 GEF982952:GEF983046 FUJ982952:FUJ983046 FKN982952:FKN983046 FAR982952:FAR983046 EQV982952:EQV983046 EGZ982952:EGZ983046 DXD982952:DXD983046 DNH982952:DNH983046 DDL982952:DDL983046 CTP982952:CTP983046 CJT982952:CJT983046 BZX982952:BZX983046 BQB982952:BQB983046 BGF982952:BGF983046 AWJ982952:AWJ983046 AMN982952:AMN983046 ACR982952:ACR983046 SV982952:SV983046 IZ982952:IZ983046 D982952:F983046 WVL917416:WVL917510 WLP917416:WLP917510 WBT917416:WBT917510 VRX917416:VRX917510 VIB917416:VIB917510 UYF917416:UYF917510 UOJ917416:UOJ917510 UEN917416:UEN917510 TUR917416:TUR917510 TKV917416:TKV917510 TAZ917416:TAZ917510 SRD917416:SRD917510 SHH917416:SHH917510 RXL917416:RXL917510 RNP917416:RNP917510 RDT917416:RDT917510 QTX917416:QTX917510 QKB917416:QKB917510 QAF917416:QAF917510 PQJ917416:PQJ917510 PGN917416:PGN917510 OWR917416:OWR917510 OMV917416:OMV917510 OCZ917416:OCZ917510 NTD917416:NTD917510 NJH917416:NJH917510 MZL917416:MZL917510 MPP917416:MPP917510 MFT917416:MFT917510 LVX917416:LVX917510 LMB917416:LMB917510 LCF917416:LCF917510 KSJ917416:KSJ917510 KIN917416:KIN917510 JYR917416:JYR917510 JOV917416:JOV917510 JEZ917416:JEZ917510 IVD917416:IVD917510 ILH917416:ILH917510 IBL917416:IBL917510 HRP917416:HRP917510 HHT917416:HHT917510 GXX917416:GXX917510 GOB917416:GOB917510 GEF917416:GEF917510 FUJ917416:FUJ917510 FKN917416:FKN917510 FAR917416:FAR917510 EQV917416:EQV917510 EGZ917416:EGZ917510 DXD917416:DXD917510 DNH917416:DNH917510 DDL917416:DDL917510 CTP917416:CTP917510 CJT917416:CJT917510 BZX917416:BZX917510 BQB917416:BQB917510 BGF917416:BGF917510 AWJ917416:AWJ917510 AMN917416:AMN917510 ACR917416:ACR917510 SV917416:SV917510 IZ917416:IZ917510 D917416:F917510 WVL851880:WVL851974 WLP851880:WLP851974 WBT851880:WBT851974 VRX851880:VRX851974 VIB851880:VIB851974 UYF851880:UYF851974 UOJ851880:UOJ851974 UEN851880:UEN851974 TUR851880:TUR851974 TKV851880:TKV851974 TAZ851880:TAZ851974 SRD851880:SRD851974 SHH851880:SHH851974 RXL851880:RXL851974 RNP851880:RNP851974 RDT851880:RDT851974 QTX851880:QTX851974 QKB851880:QKB851974 QAF851880:QAF851974 PQJ851880:PQJ851974 PGN851880:PGN851974 OWR851880:OWR851974 OMV851880:OMV851974 OCZ851880:OCZ851974 NTD851880:NTD851974 NJH851880:NJH851974 MZL851880:MZL851974 MPP851880:MPP851974 MFT851880:MFT851974 LVX851880:LVX851974 LMB851880:LMB851974 LCF851880:LCF851974 KSJ851880:KSJ851974 KIN851880:KIN851974 JYR851880:JYR851974 JOV851880:JOV851974 JEZ851880:JEZ851974 IVD851880:IVD851974 ILH851880:ILH851974 IBL851880:IBL851974 HRP851880:HRP851974 HHT851880:HHT851974 GXX851880:GXX851974 GOB851880:GOB851974 GEF851880:GEF851974 FUJ851880:FUJ851974 FKN851880:FKN851974 FAR851880:FAR851974 EQV851880:EQV851974 EGZ851880:EGZ851974 DXD851880:DXD851974 DNH851880:DNH851974 DDL851880:DDL851974 CTP851880:CTP851974 CJT851880:CJT851974 BZX851880:BZX851974 BQB851880:BQB851974 BGF851880:BGF851974 AWJ851880:AWJ851974 AMN851880:AMN851974 ACR851880:ACR851974 SV851880:SV851974 IZ851880:IZ851974 D851880:F851974 WVL786344:WVL786438 WLP786344:WLP786438 WBT786344:WBT786438 VRX786344:VRX786438 VIB786344:VIB786438 UYF786344:UYF786438 UOJ786344:UOJ786438 UEN786344:UEN786438 TUR786344:TUR786438 TKV786344:TKV786438 TAZ786344:TAZ786438 SRD786344:SRD786438 SHH786344:SHH786438 RXL786344:RXL786438 RNP786344:RNP786438 RDT786344:RDT786438 QTX786344:QTX786438 QKB786344:QKB786438 QAF786344:QAF786438 PQJ786344:PQJ786438 PGN786344:PGN786438 OWR786344:OWR786438 OMV786344:OMV786438 OCZ786344:OCZ786438 NTD786344:NTD786438 NJH786344:NJH786438 MZL786344:MZL786438 MPP786344:MPP786438 MFT786344:MFT786438 LVX786344:LVX786438 LMB786344:LMB786438 LCF786344:LCF786438 KSJ786344:KSJ786438 KIN786344:KIN786438 JYR786344:JYR786438 JOV786344:JOV786438 JEZ786344:JEZ786438 IVD786344:IVD786438 ILH786344:ILH786438 IBL786344:IBL786438 HRP786344:HRP786438 HHT786344:HHT786438 GXX786344:GXX786438 GOB786344:GOB786438 GEF786344:GEF786438 FUJ786344:FUJ786438 FKN786344:FKN786438 FAR786344:FAR786438 EQV786344:EQV786438 EGZ786344:EGZ786438 DXD786344:DXD786438 DNH786344:DNH786438 DDL786344:DDL786438 CTP786344:CTP786438 CJT786344:CJT786438 BZX786344:BZX786438 BQB786344:BQB786438 BGF786344:BGF786438 AWJ786344:AWJ786438 AMN786344:AMN786438 ACR786344:ACR786438 SV786344:SV786438 IZ786344:IZ786438 D786344:F786438 WVL720808:WVL720902 WLP720808:WLP720902 WBT720808:WBT720902 VRX720808:VRX720902 VIB720808:VIB720902 UYF720808:UYF720902 UOJ720808:UOJ720902 UEN720808:UEN720902 TUR720808:TUR720902 TKV720808:TKV720902 TAZ720808:TAZ720902 SRD720808:SRD720902 SHH720808:SHH720902 RXL720808:RXL720902 RNP720808:RNP720902 RDT720808:RDT720902 QTX720808:QTX720902 QKB720808:QKB720902 QAF720808:QAF720902 PQJ720808:PQJ720902 PGN720808:PGN720902 OWR720808:OWR720902 OMV720808:OMV720902 OCZ720808:OCZ720902 NTD720808:NTD720902 NJH720808:NJH720902 MZL720808:MZL720902 MPP720808:MPP720902 MFT720808:MFT720902 LVX720808:LVX720902 LMB720808:LMB720902 LCF720808:LCF720902 KSJ720808:KSJ720902 KIN720808:KIN720902 JYR720808:JYR720902 JOV720808:JOV720902 JEZ720808:JEZ720902 IVD720808:IVD720902 ILH720808:ILH720902 IBL720808:IBL720902 HRP720808:HRP720902 HHT720808:HHT720902 GXX720808:GXX720902 GOB720808:GOB720902 GEF720808:GEF720902 FUJ720808:FUJ720902 FKN720808:FKN720902 FAR720808:FAR720902 EQV720808:EQV720902 EGZ720808:EGZ720902 DXD720808:DXD720902 DNH720808:DNH720902 DDL720808:DDL720902 CTP720808:CTP720902 CJT720808:CJT720902 BZX720808:BZX720902 BQB720808:BQB720902 BGF720808:BGF720902 AWJ720808:AWJ720902 AMN720808:AMN720902 ACR720808:ACR720902 SV720808:SV720902 IZ720808:IZ720902 D720808:F720902 WVL655272:WVL655366 WLP655272:WLP655366 WBT655272:WBT655366 VRX655272:VRX655366 VIB655272:VIB655366 UYF655272:UYF655366 UOJ655272:UOJ655366 UEN655272:UEN655366 TUR655272:TUR655366 TKV655272:TKV655366 TAZ655272:TAZ655366 SRD655272:SRD655366 SHH655272:SHH655366 RXL655272:RXL655366 RNP655272:RNP655366 RDT655272:RDT655366 QTX655272:QTX655366 QKB655272:QKB655366 QAF655272:QAF655366 PQJ655272:PQJ655366 PGN655272:PGN655366 OWR655272:OWR655366 OMV655272:OMV655366 OCZ655272:OCZ655366 NTD655272:NTD655366 NJH655272:NJH655366 MZL655272:MZL655366 MPP655272:MPP655366 MFT655272:MFT655366 LVX655272:LVX655366 LMB655272:LMB655366 LCF655272:LCF655366 KSJ655272:KSJ655366 KIN655272:KIN655366 JYR655272:JYR655366 JOV655272:JOV655366 JEZ655272:JEZ655366 IVD655272:IVD655366 ILH655272:ILH655366 IBL655272:IBL655366 HRP655272:HRP655366 HHT655272:HHT655366 GXX655272:GXX655366 GOB655272:GOB655366 GEF655272:GEF655366 FUJ655272:FUJ655366 FKN655272:FKN655366 FAR655272:FAR655366 EQV655272:EQV655366 EGZ655272:EGZ655366 DXD655272:DXD655366 DNH655272:DNH655366 DDL655272:DDL655366 CTP655272:CTP655366 CJT655272:CJT655366 BZX655272:BZX655366 BQB655272:BQB655366 BGF655272:BGF655366 AWJ655272:AWJ655366 AMN655272:AMN655366 ACR655272:ACR655366 SV655272:SV655366 IZ655272:IZ655366 D655272:F655366 WVL589736:WVL589830 WLP589736:WLP589830 WBT589736:WBT589830 VRX589736:VRX589830 VIB589736:VIB589830 UYF589736:UYF589830 UOJ589736:UOJ589830 UEN589736:UEN589830 TUR589736:TUR589830 TKV589736:TKV589830 TAZ589736:TAZ589830 SRD589736:SRD589830 SHH589736:SHH589830 RXL589736:RXL589830 RNP589736:RNP589830 RDT589736:RDT589830 QTX589736:QTX589830 QKB589736:QKB589830 QAF589736:QAF589830 PQJ589736:PQJ589830 PGN589736:PGN589830 OWR589736:OWR589830 OMV589736:OMV589830 OCZ589736:OCZ589830 NTD589736:NTD589830 NJH589736:NJH589830 MZL589736:MZL589830 MPP589736:MPP589830 MFT589736:MFT589830 LVX589736:LVX589830 LMB589736:LMB589830 LCF589736:LCF589830 KSJ589736:KSJ589830 KIN589736:KIN589830 JYR589736:JYR589830 JOV589736:JOV589830 JEZ589736:JEZ589830 IVD589736:IVD589830 ILH589736:ILH589830 IBL589736:IBL589830 HRP589736:HRP589830 HHT589736:HHT589830 GXX589736:GXX589830 GOB589736:GOB589830 GEF589736:GEF589830 FUJ589736:FUJ589830 FKN589736:FKN589830 FAR589736:FAR589830 EQV589736:EQV589830 EGZ589736:EGZ589830 DXD589736:DXD589830 DNH589736:DNH589830 DDL589736:DDL589830 CTP589736:CTP589830 CJT589736:CJT589830 BZX589736:BZX589830 BQB589736:BQB589830 BGF589736:BGF589830 AWJ589736:AWJ589830 AMN589736:AMN589830 ACR589736:ACR589830 SV589736:SV589830 IZ589736:IZ589830 D589736:F589830 WVL524200:WVL524294 WLP524200:WLP524294 WBT524200:WBT524294 VRX524200:VRX524294 VIB524200:VIB524294 UYF524200:UYF524294 UOJ524200:UOJ524294 UEN524200:UEN524294 TUR524200:TUR524294 TKV524200:TKV524294 TAZ524200:TAZ524294 SRD524200:SRD524294 SHH524200:SHH524294 RXL524200:RXL524294 RNP524200:RNP524294 RDT524200:RDT524294 QTX524200:QTX524294 QKB524200:QKB524294 QAF524200:QAF524294 PQJ524200:PQJ524294 PGN524200:PGN524294 OWR524200:OWR524294 OMV524200:OMV524294 OCZ524200:OCZ524294 NTD524200:NTD524294 NJH524200:NJH524294 MZL524200:MZL524294 MPP524200:MPP524294 MFT524200:MFT524294 LVX524200:LVX524294 LMB524200:LMB524294 LCF524200:LCF524294 KSJ524200:KSJ524294 KIN524200:KIN524294 JYR524200:JYR524294 JOV524200:JOV524294 JEZ524200:JEZ524294 IVD524200:IVD524294 ILH524200:ILH524294 IBL524200:IBL524294 HRP524200:HRP524294 HHT524200:HHT524294 GXX524200:GXX524294 GOB524200:GOB524294 GEF524200:GEF524294 FUJ524200:FUJ524294 FKN524200:FKN524294 FAR524200:FAR524294 EQV524200:EQV524294 EGZ524200:EGZ524294 DXD524200:DXD524294 DNH524200:DNH524294 DDL524200:DDL524294 CTP524200:CTP524294 CJT524200:CJT524294 BZX524200:BZX524294 BQB524200:BQB524294 BGF524200:BGF524294 AWJ524200:AWJ524294 AMN524200:AMN524294 ACR524200:ACR524294 SV524200:SV524294 IZ524200:IZ524294 D524200:F524294 WVL458664:WVL458758 WLP458664:WLP458758 WBT458664:WBT458758 VRX458664:VRX458758 VIB458664:VIB458758 UYF458664:UYF458758 UOJ458664:UOJ458758 UEN458664:UEN458758 TUR458664:TUR458758 TKV458664:TKV458758 TAZ458664:TAZ458758 SRD458664:SRD458758 SHH458664:SHH458758 RXL458664:RXL458758 RNP458664:RNP458758 RDT458664:RDT458758 QTX458664:QTX458758 QKB458664:QKB458758 QAF458664:QAF458758 PQJ458664:PQJ458758 PGN458664:PGN458758 OWR458664:OWR458758 OMV458664:OMV458758 OCZ458664:OCZ458758 NTD458664:NTD458758 NJH458664:NJH458758 MZL458664:MZL458758 MPP458664:MPP458758 MFT458664:MFT458758 LVX458664:LVX458758 LMB458664:LMB458758 LCF458664:LCF458758 KSJ458664:KSJ458758 KIN458664:KIN458758 JYR458664:JYR458758 JOV458664:JOV458758 JEZ458664:JEZ458758 IVD458664:IVD458758 ILH458664:ILH458758 IBL458664:IBL458758 HRP458664:HRP458758 HHT458664:HHT458758 GXX458664:GXX458758 GOB458664:GOB458758 GEF458664:GEF458758 FUJ458664:FUJ458758 FKN458664:FKN458758 FAR458664:FAR458758 EQV458664:EQV458758 EGZ458664:EGZ458758 DXD458664:DXD458758 DNH458664:DNH458758 DDL458664:DDL458758 CTP458664:CTP458758 CJT458664:CJT458758 BZX458664:BZX458758 BQB458664:BQB458758 BGF458664:BGF458758 AWJ458664:AWJ458758 AMN458664:AMN458758 ACR458664:ACR458758 SV458664:SV458758 IZ458664:IZ458758 D458664:F458758 WVL393128:WVL393222 WLP393128:WLP393222 WBT393128:WBT393222 VRX393128:VRX393222 VIB393128:VIB393222 UYF393128:UYF393222 UOJ393128:UOJ393222 UEN393128:UEN393222 TUR393128:TUR393222 TKV393128:TKV393222 TAZ393128:TAZ393222 SRD393128:SRD393222 SHH393128:SHH393222 RXL393128:RXL393222 RNP393128:RNP393222 RDT393128:RDT393222 QTX393128:QTX393222 QKB393128:QKB393222 QAF393128:QAF393222 PQJ393128:PQJ393222 PGN393128:PGN393222 OWR393128:OWR393222 OMV393128:OMV393222 OCZ393128:OCZ393222 NTD393128:NTD393222 NJH393128:NJH393222 MZL393128:MZL393222 MPP393128:MPP393222 MFT393128:MFT393222 LVX393128:LVX393222 LMB393128:LMB393222 LCF393128:LCF393222 KSJ393128:KSJ393222 KIN393128:KIN393222 JYR393128:JYR393222 JOV393128:JOV393222 JEZ393128:JEZ393222 IVD393128:IVD393222 ILH393128:ILH393222 IBL393128:IBL393222 HRP393128:HRP393222 HHT393128:HHT393222 GXX393128:GXX393222 GOB393128:GOB393222 GEF393128:GEF393222 FUJ393128:FUJ393222 FKN393128:FKN393222 FAR393128:FAR393222 EQV393128:EQV393222 EGZ393128:EGZ393222 DXD393128:DXD393222 DNH393128:DNH393222 DDL393128:DDL393222 CTP393128:CTP393222 CJT393128:CJT393222 BZX393128:BZX393222 BQB393128:BQB393222 BGF393128:BGF393222 AWJ393128:AWJ393222 AMN393128:AMN393222 ACR393128:ACR393222 SV393128:SV393222 IZ393128:IZ393222 D393128:F393222 WVL327592:WVL327686 WLP327592:WLP327686 WBT327592:WBT327686 VRX327592:VRX327686 VIB327592:VIB327686 UYF327592:UYF327686 UOJ327592:UOJ327686 UEN327592:UEN327686 TUR327592:TUR327686 TKV327592:TKV327686 TAZ327592:TAZ327686 SRD327592:SRD327686 SHH327592:SHH327686 RXL327592:RXL327686 RNP327592:RNP327686 RDT327592:RDT327686 QTX327592:QTX327686 QKB327592:QKB327686 QAF327592:QAF327686 PQJ327592:PQJ327686 PGN327592:PGN327686 OWR327592:OWR327686 OMV327592:OMV327686 OCZ327592:OCZ327686 NTD327592:NTD327686 NJH327592:NJH327686 MZL327592:MZL327686 MPP327592:MPP327686 MFT327592:MFT327686 LVX327592:LVX327686 LMB327592:LMB327686 LCF327592:LCF327686 KSJ327592:KSJ327686 KIN327592:KIN327686 JYR327592:JYR327686 JOV327592:JOV327686 JEZ327592:JEZ327686 IVD327592:IVD327686 ILH327592:ILH327686 IBL327592:IBL327686 HRP327592:HRP327686 HHT327592:HHT327686 GXX327592:GXX327686 GOB327592:GOB327686 GEF327592:GEF327686 FUJ327592:FUJ327686 FKN327592:FKN327686 FAR327592:FAR327686 EQV327592:EQV327686 EGZ327592:EGZ327686 DXD327592:DXD327686 DNH327592:DNH327686 DDL327592:DDL327686 CTP327592:CTP327686 CJT327592:CJT327686 BZX327592:BZX327686 BQB327592:BQB327686 BGF327592:BGF327686 AWJ327592:AWJ327686 AMN327592:AMN327686 ACR327592:ACR327686 SV327592:SV327686 IZ327592:IZ327686 D327592:F327686 WVL262056:WVL262150 WLP262056:WLP262150 WBT262056:WBT262150 VRX262056:VRX262150 VIB262056:VIB262150 UYF262056:UYF262150 UOJ262056:UOJ262150 UEN262056:UEN262150 TUR262056:TUR262150 TKV262056:TKV262150 TAZ262056:TAZ262150 SRD262056:SRD262150 SHH262056:SHH262150 RXL262056:RXL262150 RNP262056:RNP262150 RDT262056:RDT262150 QTX262056:QTX262150 QKB262056:QKB262150 QAF262056:QAF262150 PQJ262056:PQJ262150 PGN262056:PGN262150 OWR262056:OWR262150 OMV262056:OMV262150 OCZ262056:OCZ262150 NTD262056:NTD262150 NJH262056:NJH262150 MZL262056:MZL262150 MPP262056:MPP262150 MFT262056:MFT262150 LVX262056:LVX262150 LMB262056:LMB262150 LCF262056:LCF262150 KSJ262056:KSJ262150 KIN262056:KIN262150 JYR262056:JYR262150 JOV262056:JOV262150 JEZ262056:JEZ262150 IVD262056:IVD262150 ILH262056:ILH262150 IBL262056:IBL262150 HRP262056:HRP262150 HHT262056:HHT262150 GXX262056:GXX262150 GOB262056:GOB262150 GEF262056:GEF262150 FUJ262056:FUJ262150 FKN262056:FKN262150 FAR262056:FAR262150 EQV262056:EQV262150 EGZ262056:EGZ262150 DXD262056:DXD262150 DNH262056:DNH262150 DDL262056:DDL262150 CTP262056:CTP262150 CJT262056:CJT262150 BZX262056:BZX262150 BQB262056:BQB262150 BGF262056:BGF262150 AWJ262056:AWJ262150 AMN262056:AMN262150 ACR262056:ACR262150 SV262056:SV262150 IZ262056:IZ262150 D262056:F262150 WVL196520:WVL196614 WLP196520:WLP196614 WBT196520:WBT196614 VRX196520:VRX196614 VIB196520:VIB196614 UYF196520:UYF196614 UOJ196520:UOJ196614 UEN196520:UEN196614 TUR196520:TUR196614 TKV196520:TKV196614 TAZ196520:TAZ196614 SRD196520:SRD196614 SHH196520:SHH196614 RXL196520:RXL196614 RNP196520:RNP196614 RDT196520:RDT196614 QTX196520:QTX196614 QKB196520:QKB196614 QAF196520:QAF196614 PQJ196520:PQJ196614 PGN196520:PGN196614 OWR196520:OWR196614 OMV196520:OMV196614 OCZ196520:OCZ196614 NTD196520:NTD196614 NJH196520:NJH196614 MZL196520:MZL196614 MPP196520:MPP196614 MFT196520:MFT196614 LVX196520:LVX196614 LMB196520:LMB196614 LCF196520:LCF196614 KSJ196520:KSJ196614 KIN196520:KIN196614 JYR196520:JYR196614 JOV196520:JOV196614 JEZ196520:JEZ196614 IVD196520:IVD196614 ILH196520:ILH196614 IBL196520:IBL196614 HRP196520:HRP196614 HHT196520:HHT196614 GXX196520:GXX196614 GOB196520:GOB196614 GEF196520:GEF196614 FUJ196520:FUJ196614 FKN196520:FKN196614 FAR196520:FAR196614 EQV196520:EQV196614 EGZ196520:EGZ196614 DXD196520:DXD196614 DNH196520:DNH196614 DDL196520:DDL196614 CTP196520:CTP196614 CJT196520:CJT196614 BZX196520:BZX196614 BQB196520:BQB196614 BGF196520:BGF196614 AWJ196520:AWJ196614 AMN196520:AMN196614 ACR196520:ACR196614 SV196520:SV196614 IZ196520:IZ196614 D196520:F196614 WVL130984:WVL131078 WLP130984:WLP131078 WBT130984:WBT131078 VRX130984:VRX131078 VIB130984:VIB131078 UYF130984:UYF131078 UOJ130984:UOJ131078 UEN130984:UEN131078 TUR130984:TUR131078 TKV130984:TKV131078 TAZ130984:TAZ131078 SRD130984:SRD131078 SHH130984:SHH131078 RXL130984:RXL131078 RNP130984:RNP131078 RDT130984:RDT131078 QTX130984:QTX131078 QKB130984:QKB131078 QAF130984:QAF131078 PQJ130984:PQJ131078 PGN130984:PGN131078 OWR130984:OWR131078 OMV130984:OMV131078 OCZ130984:OCZ131078 NTD130984:NTD131078 NJH130984:NJH131078 MZL130984:MZL131078 MPP130984:MPP131078 MFT130984:MFT131078 LVX130984:LVX131078 LMB130984:LMB131078 LCF130984:LCF131078 KSJ130984:KSJ131078 KIN130984:KIN131078 JYR130984:JYR131078 JOV130984:JOV131078 JEZ130984:JEZ131078 IVD130984:IVD131078 ILH130984:ILH131078 IBL130984:IBL131078 HRP130984:HRP131078 HHT130984:HHT131078 GXX130984:GXX131078 GOB130984:GOB131078 GEF130984:GEF131078 FUJ130984:FUJ131078 FKN130984:FKN131078 FAR130984:FAR131078 EQV130984:EQV131078 EGZ130984:EGZ131078 DXD130984:DXD131078 DNH130984:DNH131078 DDL130984:DDL131078 CTP130984:CTP131078 CJT130984:CJT131078 BZX130984:BZX131078 BQB130984:BQB131078 BGF130984:BGF131078 AWJ130984:AWJ131078 AMN130984:AMN131078 ACR130984:ACR131078 SV130984:SV131078 IZ130984:IZ131078 D130984:F131078 WVL65448:WVL65542 WLP65448:WLP65542 WBT65448:WBT65542 VRX65448:VRX65542 VIB65448:VIB65542 UYF65448:UYF65542 UOJ65448:UOJ65542 UEN65448:UEN65542 TUR65448:TUR65542 TKV65448:TKV65542 TAZ65448:TAZ65542 SRD65448:SRD65542 SHH65448:SHH65542 RXL65448:RXL65542 RNP65448:RNP65542 RDT65448:RDT65542 QTX65448:QTX65542 QKB65448:QKB65542 QAF65448:QAF65542 PQJ65448:PQJ65542 PGN65448:PGN65542 OWR65448:OWR65542 OMV65448:OMV65542 OCZ65448:OCZ65542 NTD65448:NTD65542 NJH65448:NJH65542 MZL65448:MZL65542 MPP65448:MPP65542 MFT65448:MFT65542 LVX65448:LVX65542 LMB65448:LMB65542 LCF65448:LCF65542 KSJ65448:KSJ65542 KIN65448:KIN65542 JYR65448:JYR65542 JOV65448:JOV65542 JEZ65448:JEZ65542 IVD65448:IVD65542 ILH65448:ILH65542 IBL65448:IBL65542 HRP65448:HRP65542 HHT65448:HHT65542 GXX65448:GXX65542 GOB65448:GOB65542 GEF65448:GEF65542 FUJ65448:FUJ65542 FKN65448:FKN65542 FAR65448:FAR65542 EQV65448:EQV65542 EGZ65448:EGZ65542 DXD65448:DXD65542 DNH65448:DNH65542 DDL65448:DDL65542 CTP65448:CTP65542 CJT65448:CJT65542 BZX65448:BZX65542 BQB65448:BQB65542 BGF65448:BGF65542 AWJ65448:AWJ65542 AMN65448:AMN65542 ACR65448:ACR65542 SV65448:SV65542 IZ65448:IZ65542 WVL982952:WVL983046 D65448:F65542 VRX8:VRX57 VIB8:VIB57 UYF8:UYF57 UOJ8:UOJ57 UEN8:UEN57 TUR8:TUR57 TKV8:TKV57 TAZ8:TAZ57 SRD8:SRD57 SHH8:SHH57 RXL8:RXL57 RNP8:RNP57 RDT8:RDT57 QTX8:QTX57 QKB8:QKB57 QAF8:QAF57 PQJ8:PQJ57 PGN8:PGN57 OWR8:OWR57 OMV8:OMV57 OCZ8:OCZ57 NTD8:NTD57 NJH8:NJH57 MZL8:MZL57 MPP8:MPP57 MFT8:MFT57 LVX8:LVX57 LMB8:LMB57 LCF8:LCF57 KSJ8:KSJ57 KIN8:KIN57 JYR8:JYR57 JOV8:JOV57 JEZ8:JEZ57 IVD8:IVD57 ILH8:ILH57 IBL8:IBL57 HRP8:HRP57 HHT8:HHT57 GXX8:GXX57 GOB8:GOB57 GEF8:GEF57 FUJ8:FUJ57 FKN8:FKN57 FAR8:FAR57 EQV8:EQV57 EGZ8:EGZ57 DXD8:DXD57 DNH8:DNH57 DDL8:DDL57 CTP8:CTP57 CJT8:CJT57 BZX8:BZX57 BQB8:BQB57 BGF8:BGF57 AWJ8:AWJ57 AMN8:AMN57 ACR8:ACR57 SV8:SV57 IZ8:IZ57 WVL8:WVL57 WLP8:WLP57 WBT8:WBT57" xr:uid="{00000000-0002-0000-0400-00000A000000}">
      <formula1>$Q$3:$W$3</formula1>
    </dataValidation>
    <dataValidation type="list" allowBlank="1" showDropDown="1" showInputMessage="1" showErrorMessage="1" errorTitle="SELECCIÓN INCORRECTA" error="Indique la Clase de Riesgo con &quot;x&quot; minúscula" sqref="WVZ982948:WWE982948 WMD982948:WMI982948 WCH982948:WCM982948 VSL982948:VSQ982948 VIP982948:VIU982948 UYT982948:UYY982948 UOX982948:UPC982948 UFB982948:UFG982948 TVF982948:TVK982948 TLJ982948:TLO982948 TBN982948:TBS982948 SRR982948:SRW982948 SHV982948:SIA982948 RXZ982948:RYE982948 ROD982948:ROI982948 REH982948:REM982948 QUL982948:QUQ982948 QKP982948:QKU982948 QAT982948:QAY982948 PQX982948:PRC982948 PHB982948:PHG982948 OXF982948:OXK982948 ONJ982948:ONO982948 ODN982948:ODS982948 NTR982948:NTW982948 NJV982948:NKA982948 MZZ982948:NAE982948 MQD982948:MQI982948 MGH982948:MGM982948 LWL982948:LWQ982948 LMP982948:LMU982948 LCT982948:LCY982948 KSX982948:KTC982948 KJB982948:KJG982948 JZF982948:JZK982948 JPJ982948:JPO982948 JFN982948:JFS982948 IVR982948:IVW982948 ILV982948:IMA982948 IBZ982948:ICE982948 HSD982948:HSI982948 HIH982948:HIM982948 GYL982948:GYQ982948 GOP982948:GOU982948 GET982948:GEY982948 FUX982948:FVC982948 FLB982948:FLG982948 FBF982948:FBK982948 ERJ982948:ERO982948 EHN982948:EHS982948 DXR982948:DXW982948 DNV982948:DOA982948 DDZ982948:DEE982948 CUD982948:CUI982948 CKH982948:CKM982948 CAL982948:CAQ982948 BQP982948:BQU982948 BGT982948:BGY982948 AWX982948:AXC982948 ANB982948:ANG982948 ADF982948:ADK982948 TJ982948:TO982948 JN982948:JS982948 EHN65444:EHS65444 WVZ917412:WWE917412 WMD917412:WMI917412 WCH917412:WCM917412 VSL917412:VSQ917412 VIP917412:VIU917412 UYT917412:UYY917412 UOX917412:UPC917412 UFB917412:UFG917412 TVF917412:TVK917412 TLJ917412:TLO917412 TBN917412:TBS917412 SRR917412:SRW917412 SHV917412:SIA917412 RXZ917412:RYE917412 ROD917412:ROI917412 REH917412:REM917412 QUL917412:QUQ917412 QKP917412:QKU917412 QAT917412:QAY917412 PQX917412:PRC917412 PHB917412:PHG917412 OXF917412:OXK917412 ONJ917412:ONO917412 ODN917412:ODS917412 NTR917412:NTW917412 NJV917412:NKA917412 MZZ917412:NAE917412 MQD917412:MQI917412 MGH917412:MGM917412 LWL917412:LWQ917412 LMP917412:LMU917412 LCT917412:LCY917412 KSX917412:KTC917412 KJB917412:KJG917412 JZF917412:JZK917412 JPJ917412:JPO917412 JFN917412:JFS917412 IVR917412:IVW917412 ILV917412:IMA917412 IBZ917412:ICE917412 HSD917412:HSI917412 HIH917412:HIM917412 GYL917412:GYQ917412 GOP917412:GOU917412 GET917412:GEY917412 FUX917412:FVC917412 FLB917412:FLG917412 FBF917412:FBK917412 ERJ917412:ERO917412 EHN917412:EHS917412 DXR917412:DXW917412 DNV917412:DOA917412 DDZ917412:DEE917412 CUD917412:CUI917412 CKH917412:CKM917412 CAL917412:CAQ917412 BQP917412:BQU917412 BGT917412:BGY917412 AWX917412:AXC917412 ANB917412:ANG917412 ADF917412:ADK917412 TJ917412:TO917412 JN917412:JS917412 DXR65444:DXW65444 WVZ851876:WWE851876 WMD851876:WMI851876 WCH851876:WCM851876 VSL851876:VSQ851876 VIP851876:VIU851876 UYT851876:UYY851876 UOX851876:UPC851876 UFB851876:UFG851876 TVF851876:TVK851876 TLJ851876:TLO851876 TBN851876:TBS851876 SRR851876:SRW851876 SHV851876:SIA851876 RXZ851876:RYE851876 ROD851876:ROI851876 REH851876:REM851876 QUL851876:QUQ851876 QKP851876:QKU851876 QAT851876:QAY851876 PQX851876:PRC851876 PHB851876:PHG851876 OXF851876:OXK851876 ONJ851876:ONO851876 ODN851876:ODS851876 NTR851876:NTW851876 NJV851876:NKA851876 MZZ851876:NAE851876 MQD851876:MQI851876 MGH851876:MGM851876 LWL851876:LWQ851876 LMP851876:LMU851876 LCT851876:LCY851876 KSX851876:KTC851876 KJB851876:KJG851876 JZF851876:JZK851876 JPJ851876:JPO851876 JFN851876:JFS851876 IVR851876:IVW851876 ILV851876:IMA851876 IBZ851876:ICE851876 HSD851876:HSI851876 HIH851876:HIM851876 GYL851876:GYQ851876 GOP851876:GOU851876 GET851876:GEY851876 FUX851876:FVC851876 FLB851876:FLG851876 FBF851876:FBK851876 ERJ851876:ERO851876 EHN851876:EHS851876 DXR851876:DXW851876 DNV851876:DOA851876 DDZ851876:DEE851876 CUD851876:CUI851876 CKH851876:CKM851876 CAL851876:CAQ851876 BQP851876:BQU851876 BGT851876:BGY851876 AWX851876:AXC851876 ANB851876:ANG851876 ADF851876:ADK851876 TJ851876:TO851876 JN851876:JS851876 DNV65444:DOA65444 WVZ786340:WWE786340 WMD786340:WMI786340 WCH786340:WCM786340 VSL786340:VSQ786340 VIP786340:VIU786340 UYT786340:UYY786340 UOX786340:UPC786340 UFB786340:UFG786340 TVF786340:TVK786340 TLJ786340:TLO786340 TBN786340:TBS786340 SRR786340:SRW786340 SHV786340:SIA786340 RXZ786340:RYE786340 ROD786340:ROI786340 REH786340:REM786340 QUL786340:QUQ786340 QKP786340:QKU786340 QAT786340:QAY786340 PQX786340:PRC786340 PHB786340:PHG786340 OXF786340:OXK786340 ONJ786340:ONO786340 ODN786340:ODS786340 NTR786340:NTW786340 NJV786340:NKA786340 MZZ786340:NAE786340 MQD786340:MQI786340 MGH786340:MGM786340 LWL786340:LWQ786340 LMP786340:LMU786340 LCT786340:LCY786340 KSX786340:KTC786340 KJB786340:KJG786340 JZF786340:JZK786340 JPJ786340:JPO786340 JFN786340:JFS786340 IVR786340:IVW786340 ILV786340:IMA786340 IBZ786340:ICE786340 HSD786340:HSI786340 HIH786340:HIM786340 GYL786340:GYQ786340 GOP786340:GOU786340 GET786340:GEY786340 FUX786340:FVC786340 FLB786340:FLG786340 FBF786340:FBK786340 ERJ786340:ERO786340 EHN786340:EHS786340 DXR786340:DXW786340 DNV786340:DOA786340 DDZ786340:DEE786340 CUD786340:CUI786340 CKH786340:CKM786340 CAL786340:CAQ786340 BQP786340:BQU786340 BGT786340:BGY786340 AWX786340:AXC786340 ANB786340:ANG786340 ADF786340:ADK786340 TJ786340:TO786340 JN786340:JS786340 DDZ65444:DEE65444 WVZ720804:WWE720804 WMD720804:WMI720804 WCH720804:WCM720804 VSL720804:VSQ720804 VIP720804:VIU720804 UYT720804:UYY720804 UOX720804:UPC720804 UFB720804:UFG720804 TVF720804:TVK720804 TLJ720804:TLO720804 TBN720804:TBS720804 SRR720804:SRW720804 SHV720804:SIA720804 RXZ720804:RYE720804 ROD720804:ROI720804 REH720804:REM720804 QUL720804:QUQ720804 QKP720804:QKU720804 QAT720804:QAY720804 PQX720804:PRC720804 PHB720804:PHG720804 OXF720804:OXK720804 ONJ720804:ONO720804 ODN720804:ODS720804 NTR720804:NTW720804 NJV720804:NKA720804 MZZ720804:NAE720804 MQD720804:MQI720804 MGH720804:MGM720804 LWL720804:LWQ720804 LMP720804:LMU720804 LCT720804:LCY720804 KSX720804:KTC720804 KJB720804:KJG720804 JZF720804:JZK720804 JPJ720804:JPO720804 JFN720804:JFS720804 IVR720804:IVW720804 ILV720804:IMA720804 IBZ720804:ICE720804 HSD720804:HSI720804 HIH720804:HIM720804 GYL720804:GYQ720804 GOP720804:GOU720804 GET720804:GEY720804 FUX720804:FVC720804 FLB720804:FLG720804 FBF720804:FBK720804 ERJ720804:ERO720804 EHN720804:EHS720804 DXR720804:DXW720804 DNV720804:DOA720804 DDZ720804:DEE720804 CUD720804:CUI720804 CKH720804:CKM720804 CAL720804:CAQ720804 BQP720804:BQU720804 BGT720804:BGY720804 AWX720804:AXC720804 ANB720804:ANG720804 ADF720804:ADK720804 TJ720804:TO720804 JN720804:JS720804 CUD65444:CUI65444 WVZ655268:WWE655268 WMD655268:WMI655268 WCH655268:WCM655268 VSL655268:VSQ655268 VIP655268:VIU655268 UYT655268:UYY655268 UOX655268:UPC655268 UFB655268:UFG655268 TVF655268:TVK655268 TLJ655268:TLO655268 TBN655268:TBS655268 SRR655268:SRW655268 SHV655268:SIA655268 RXZ655268:RYE655268 ROD655268:ROI655268 REH655268:REM655268 QUL655268:QUQ655268 QKP655268:QKU655268 QAT655268:QAY655268 PQX655268:PRC655268 PHB655268:PHG655268 OXF655268:OXK655268 ONJ655268:ONO655268 ODN655268:ODS655268 NTR655268:NTW655268 NJV655268:NKA655268 MZZ655268:NAE655268 MQD655268:MQI655268 MGH655268:MGM655268 LWL655268:LWQ655268 LMP655268:LMU655268 LCT655268:LCY655268 KSX655268:KTC655268 KJB655268:KJG655268 JZF655268:JZK655268 JPJ655268:JPO655268 JFN655268:JFS655268 IVR655268:IVW655268 ILV655268:IMA655268 IBZ655268:ICE655268 HSD655268:HSI655268 HIH655268:HIM655268 GYL655268:GYQ655268 GOP655268:GOU655268 GET655268:GEY655268 FUX655268:FVC655268 FLB655268:FLG655268 FBF655268:FBK655268 ERJ655268:ERO655268 EHN655268:EHS655268 DXR655268:DXW655268 DNV655268:DOA655268 DDZ655268:DEE655268 CUD655268:CUI655268 CKH655268:CKM655268 CAL655268:CAQ655268 BQP655268:BQU655268 BGT655268:BGY655268 AWX655268:AXC655268 ANB655268:ANG655268 ADF655268:ADK655268 TJ655268:TO655268 JN655268:JS655268 CKH65444:CKM65444 WVZ589732:WWE589732 WMD589732:WMI589732 WCH589732:WCM589732 VSL589732:VSQ589732 VIP589732:VIU589732 UYT589732:UYY589732 UOX589732:UPC589732 UFB589732:UFG589732 TVF589732:TVK589732 TLJ589732:TLO589732 TBN589732:TBS589732 SRR589732:SRW589732 SHV589732:SIA589732 RXZ589732:RYE589732 ROD589732:ROI589732 REH589732:REM589732 QUL589732:QUQ589732 QKP589732:QKU589732 QAT589732:QAY589732 PQX589732:PRC589732 PHB589732:PHG589732 OXF589732:OXK589732 ONJ589732:ONO589732 ODN589732:ODS589732 NTR589732:NTW589732 NJV589732:NKA589732 MZZ589732:NAE589732 MQD589732:MQI589732 MGH589732:MGM589732 LWL589732:LWQ589732 LMP589732:LMU589732 LCT589732:LCY589732 KSX589732:KTC589732 KJB589732:KJG589732 JZF589732:JZK589732 JPJ589732:JPO589732 JFN589732:JFS589732 IVR589732:IVW589732 ILV589732:IMA589732 IBZ589732:ICE589732 HSD589732:HSI589732 HIH589732:HIM589732 GYL589732:GYQ589732 GOP589732:GOU589732 GET589732:GEY589732 FUX589732:FVC589732 FLB589732:FLG589732 FBF589732:FBK589732 ERJ589732:ERO589732 EHN589732:EHS589732 DXR589732:DXW589732 DNV589732:DOA589732 DDZ589732:DEE589732 CUD589732:CUI589732 CKH589732:CKM589732 CAL589732:CAQ589732 BQP589732:BQU589732 BGT589732:BGY589732 AWX589732:AXC589732 ANB589732:ANG589732 ADF589732:ADK589732 TJ589732:TO589732 JN589732:JS589732 CAL65444:CAQ65444 WVZ524196:WWE524196 WMD524196:WMI524196 WCH524196:WCM524196 VSL524196:VSQ524196 VIP524196:VIU524196 UYT524196:UYY524196 UOX524196:UPC524196 UFB524196:UFG524196 TVF524196:TVK524196 TLJ524196:TLO524196 TBN524196:TBS524196 SRR524196:SRW524196 SHV524196:SIA524196 RXZ524196:RYE524196 ROD524196:ROI524196 REH524196:REM524196 QUL524196:QUQ524196 QKP524196:QKU524196 QAT524196:QAY524196 PQX524196:PRC524196 PHB524196:PHG524196 OXF524196:OXK524196 ONJ524196:ONO524196 ODN524196:ODS524196 NTR524196:NTW524196 NJV524196:NKA524196 MZZ524196:NAE524196 MQD524196:MQI524196 MGH524196:MGM524196 LWL524196:LWQ524196 LMP524196:LMU524196 LCT524196:LCY524196 KSX524196:KTC524196 KJB524196:KJG524196 JZF524196:JZK524196 JPJ524196:JPO524196 JFN524196:JFS524196 IVR524196:IVW524196 ILV524196:IMA524196 IBZ524196:ICE524196 HSD524196:HSI524196 HIH524196:HIM524196 GYL524196:GYQ524196 GOP524196:GOU524196 GET524196:GEY524196 FUX524196:FVC524196 FLB524196:FLG524196 FBF524196:FBK524196 ERJ524196:ERO524196 EHN524196:EHS524196 DXR524196:DXW524196 DNV524196:DOA524196 DDZ524196:DEE524196 CUD524196:CUI524196 CKH524196:CKM524196 CAL524196:CAQ524196 BQP524196:BQU524196 BGT524196:BGY524196 AWX524196:AXC524196 ANB524196:ANG524196 ADF524196:ADK524196 TJ524196:TO524196 JN524196:JS524196 BQP65444:BQU65444 WVZ458660:WWE458660 WMD458660:WMI458660 WCH458660:WCM458660 VSL458660:VSQ458660 VIP458660:VIU458660 UYT458660:UYY458660 UOX458660:UPC458660 UFB458660:UFG458660 TVF458660:TVK458660 TLJ458660:TLO458660 TBN458660:TBS458660 SRR458660:SRW458660 SHV458660:SIA458660 RXZ458660:RYE458660 ROD458660:ROI458660 REH458660:REM458660 QUL458660:QUQ458660 QKP458660:QKU458660 QAT458660:QAY458660 PQX458660:PRC458660 PHB458660:PHG458660 OXF458660:OXK458660 ONJ458660:ONO458660 ODN458660:ODS458660 NTR458660:NTW458660 NJV458660:NKA458660 MZZ458660:NAE458660 MQD458660:MQI458660 MGH458660:MGM458660 LWL458660:LWQ458660 LMP458660:LMU458660 LCT458660:LCY458660 KSX458660:KTC458660 KJB458660:KJG458660 JZF458660:JZK458660 JPJ458660:JPO458660 JFN458660:JFS458660 IVR458660:IVW458660 ILV458660:IMA458660 IBZ458660:ICE458660 HSD458660:HSI458660 HIH458660:HIM458660 GYL458660:GYQ458660 GOP458660:GOU458660 GET458660:GEY458660 FUX458660:FVC458660 FLB458660:FLG458660 FBF458660:FBK458660 ERJ458660:ERO458660 EHN458660:EHS458660 DXR458660:DXW458660 DNV458660:DOA458660 DDZ458660:DEE458660 CUD458660:CUI458660 CKH458660:CKM458660 CAL458660:CAQ458660 BQP458660:BQU458660 BGT458660:BGY458660 AWX458660:AXC458660 ANB458660:ANG458660 ADF458660:ADK458660 TJ458660:TO458660 JN458660:JS458660 BGT65444:BGY65444 WVZ393124:WWE393124 WMD393124:WMI393124 WCH393124:WCM393124 VSL393124:VSQ393124 VIP393124:VIU393124 UYT393124:UYY393124 UOX393124:UPC393124 UFB393124:UFG393124 TVF393124:TVK393124 TLJ393124:TLO393124 TBN393124:TBS393124 SRR393124:SRW393124 SHV393124:SIA393124 RXZ393124:RYE393124 ROD393124:ROI393124 REH393124:REM393124 QUL393124:QUQ393124 QKP393124:QKU393124 QAT393124:QAY393124 PQX393124:PRC393124 PHB393124:PHG393124 OXF393124:OXK393124 ONJ393124:ONO393124 ODN393124:ODS393124 NTR393124:NTW393124 NJV393124:NKA393124 MZZ393124:NAE393124 MQD393124:MQI393124 MGH393124:MGM393124 LWL393124:LWQ393124 LMP393124:LMU393124 LCT393124:LCY393124 KSX393124:KTC393124 KJB393124:KJG393124 JZF393124:JZK393124 JPJ393124:JPO393124 JFN393124:JFS393124 IVR393124:IVW393124 ILV393124:IMA393124 IBZ393124:ICE393124 HSD393124:HSI393124 HIH393124:HIM393124 GYL393124:GYQ393124 GOP393124:GOU393124 GET393124:GEY393124 FUX393124:FVC393124 FLB393124:FLG393124 FBF393124:FBK393124 ERJ393124:ERO393124 EHN393124:EHS393124 DXR393124:DXW393124 DNV393124:DOA393124 DDZ393124:DEE393124 CUD393124:CUI393124 CKH393124:CKM393124 CAL393124:CAQ393124 BQP393124:BQU393124 BGT393124:BGY393124 AWX393124:AXC393124 ANB393124:ANG393124 ADF393124:ADK393124 TJ393124:TO393124 JN393124:JS393124 AWX65444:AXC65444 WVZ327588:WWE327588 WMD327588:WMI327588 WCH327588:WCM327588 VSL327588:VSQ327588 VIP327588:VIU327588 UYT327588:UYY327588 UOX327588:UPC327588 UFB327588:UFG327588 TVF327588:TVK327588 TLJ327588:TLO327588 TBN327588:TBS327588 SRR327588:SRW327588 SHV327588:SIA327588 RXZ327588:RYE327588 ROD327588:ROI327588 REH327588:REM327588 QUL327588:QUQ327588 QKP327588:QKU327588 QAT327588:QAY327588 PQX327588:PRC327588 PHB327588:PHG327588 OXF327588:OXK327588 ONJ327588:ONO327588 ODN327588:ODS327588 NTR327588:NTW327588 NJV327588:NKA327588 MZZ327588:NAE327588 MQD327588:MQI327588 MGH327588:MGM327588 LWL327588:LWQ327588 LMP327588:LMU327588 LCT327588:LCY327588 KSX327588:KTC327588 KJB327588:KJG327588 JZF327588:JZK327588 JPJ327588:JPO327588 JFN327588:JFS327588 IVR327588:IVW327588 ILV327588:IMA327588 IBZ327588:ICE327588 HSD327588:HSI327588 HIH327588:HIM327588 GYL327588:GYQ327588 GOP327588:GOU327588 GET327588:GEY327588 FUX327588:FVC327588 FLB327588:FLG327588 FBF327588:FBK327588 ERJ327588:ERO327588 EHN327588:EHS327588 DXR327588:DXW327588 DNV327588:DOA327588 DDZ327588:DEE327588 CUD327588:CUI327588 CKH327588:CKM327588 CAL327588:CAQ327588 BQP327588:BQU327588 BGT327588:BGY327588 AWX327588:AXC327588 ANB327588:ANG327588 ADF327588:ADK327588 TJ327588:TO327588 JN327588:JS327588 ANB65444:ANG65444 WVZ262052:WWE262052 WMD262052:WMI262052 WCH262052:WCM262052 VSL262052:VSQ262052 VIP262052:VIU262052 UYT262052:UYY262052 UOX262052:UPC262052 UFB262052:UFG262052 TVF262052:TVK262052 TLJ262052:TLO262052 TBN262052:TBS262052 SRR262052:SRW262052 SHV262052:SIA262052 RXZ262052:RYE262052 ROD262052:ROI262052 REH262052:REM262052 QUL262052:QUQ262052 QKP262052:QKU262052 QAT262052:QAY262052 PQX262052:PRC262052 PHB262052:PHG262052 OXF262052:OXK262052 ONJ262052:ONO262052 ODN262052:ODS262052 NTR262052:NTW262052 NJV262052:NKA262052 MZZ262052:NAE262052 MQD262052:MQI262052 MGH262052:MGM262052 LWL262052:LWQ262052 LMP262052:LMU262052 LCT262052:LCY262052 KSX262052:KTC262052 KJB262052:KJG262052 JZF262052:JZK262052 JPJ262052:JPO262052 JFN262052:JFS262052 IVR262052:IVW262052 ILV262052:IMA262052 IBZ262052:ICE262052 HSD262052:HSI262052 HIH262052:HIM262052 GYL262052:GYQ262052 GOP262052:GOU262052 GET262052:GEY262052 FUX262052:FVC262052 FLB262052:FLG262052 FBF262052:FBK262052 ERJ262052:ERO262052 EHN262052:EHS262052 DXR262052:DXW262052 DNV262052:DOA262052 DDZ262052:DEE262052 CUD262052:CUI262052 CKH262052:CKM262052 CAL262052:CAQ262052 BQP262052:BQU262052 BGT262052:BGY262052 AWX262052:AXC262052 ANB262052:ANG262052 ADF262052:ADK262052 TJ262052:TO262052 JN262052:JS262052 ADF65444:ADK65444 WVZ196516:WWE196516 WMD196516:WMI196516 WCH196516:WCM196516 VSL196516:VSQ196516 VIP196516:VIU196516 UYT196516:UYY196516 UOX196516:UPC196516 UFB196516:UFG196516 TVF196516:TVK196516 TLJ196516:TLO196516 TBN196516:TBS196516 SRR196516:SRW196516 SHV196516:SIA196516 RXZ196516:RYE196516 ROD196516:ROI196516 REH196516:REM196516 QUL196516:QUQ196516 QKP196516:QKU196516 QAT196516:QAY196516 PQX196516:PRC196516 PHB196516:PHG196516 OXF196516:OXK196516 ONJ196516:ONO196516 ODN196516:ODS196516 NTR196516:NTW196516 NJV196516:NKA196516 MZZ196516:NAE196516 MQD196516:MQI196516 MGH196516:MGM196516 LWL196516:LWQ196516 LMP196516:LMU196516 LCT196516:LCY196516 KSX196516:KTC196516 KJB196516:KJG196516 JZF196516:JZK196516 JPJ196516:JPO196516 JFN196516:JFS196516 IVR196516:IVW196516 ILV196516:IMA196516 IBZ196516:ICE196516 HSD196516:HSI196516 HIH196516:HIM196516 GYL196516:GYQ196516 GOP196516:GOU196516 GET196516:GEY196516 FUX196516:FVC196516 FLB196516:FLG196516 FBF196516:FBK196516 ERJ196516:ERO196516 EHN196516:EHS196516 DXR196516:DXW196516 DNV196516:DOA196516 DDZ196516:DEE196516 CUD196516:CUI196516 CKH196516:CKM196516 CAL196516:CAQ196516 BQP196516:BQU196516 BGT196516:BGY196516 AWX196516:AXC196516 ANB196516:ANG196516 ADF196516:ADK196516 TJ196516:TO196516 JN196516:JS196516 TJ65444:TO65444 WVZ130980:WWE130980 WMD130980:WMI130980 WCH130980:WCM130980 VSL130980:VSQ130980 VIP130980:VIU130980 UYT130980:UYY130980 UOX130980:UPC130980 UFB130980:UFG130980 TVF130980:TVK130980 TLJ130980:TLO130980 TBN130980:TBS130980 SRR130980:SRW130980 SHV130980:SIA130980 RXZ130980:RYE130980 ROD130980:ROI130980 REH130980:REM130980 QUL130980:QUQ130980 QKP130980:QKU130980 QAT130980:QAY130980 PQX130980:PRC130980 PHB130980:PHG130980 OXF130980:OXK130980 ONJ130980:ONO130980 ODN130980:ODS130980 NTR130980:NTW130980 NJV130980:NKA130980 MZZ130980:NAE130980 MQD130980:MQI130980 MGH130980:MGM130980 LWL130980:LWQ130980 LMP130980:LMU130980 LCT130980:LCY130980 KSX130980:KTC130980 KJB130980:KJG130980 JZF130980:JZK130980 JPJ130980:JPO130980 JFN130980:JFS130980 IVR130980:IVW130980 ILV130980:IMA130980 IBZ130980:ICE130980 HSD130980:HSI130980 HIH130980:HIM130980 GYL130980:GYQ130980 GOP130980:GOU130980 GET130980:GEY130980 FUX130980:FVC130980 FLB130980:FLG130980 FBF130980:FBK130980 ERJ130980:ERO130980 EHN130980:EHS130980 DXR130980:DXW130980 DNV130980:DOA130980 DDZ130980:DEE130980 CUD130980:CUI130980 CKH130980:CKM130980 CAL130980:CAQ130980 BQP130980:BQU130980 BGT130980:BGY130980 AWX130980:AXC130980 ANB130980:ANG130980 ADF130980:ADK130980 TJ130980:TO130980 JN130980:JS130980 JN65444:JS65444 WVZ65444:WWE65444 WMD65444:WMI65444 WCH65444:WCM65444 VSL65444:VSQ65444 VIP65444:VIU65444 UYT65444:UYY65444 UOX65444:UPC65444 UFB65444:UFG65444 TVF65444:TVK65444 TLJ65444:TLO65444 TBN65444:TBS65444 SRR65444:SRW65444 SHV65444:SIA65444 RXZ65444:RYE65444 ROD65444:ROI65444 REH65444:REM65444 QUL65444:QUQ65444 QKP65444:QKU65444 QAT65444:QAY65444 PQX65444:PRC65444 PHB65444:PHG65444 OXF65444:OXK65444 ONJ65444:ONO65444 ODN65444:ODS65444 NTR65444:NTW65444 NJV65444:NKA65444 MZZ65444:NAE65444 MQD65444:MQI65444 MGH65444:MGM65444 LWL65444:LWQ65444 LMP65444:LMU65444 LCT65444:LCY65444 KSX65444:KTC65444 KJB65444:KJG65444 JZF65444:JZK65444 JPJ65444:JPO65444 JFN65444:JFS65444 IVR65444:IVW65444 ILV65444:IMA65444 IBZ65444:ICE65444 HSD65444:HSI65444 HIH65444:HIM65444 GYL65444:GYQ65444 GOP65444:GOU65444 GET65444:GEY65444 FUX65444:FVC65444 FLB65444:FLG65444 FBF65444:FBK65444 ERJ65444:ERO65444" xr:uid="{00000000-0002-0000-0400-00000B000000}">
      <formula1>#REF!</formula1>
    </dataValidation>
    <dataValidation allowBlank="1" showErrorMessage="1" sqref="G10:G57" xr:uid="{00000000-0002-0000-0400-00000E000000}"/>
    <dataValidation type="list" allowBlank="1" showInputMessage="1" showErrorMessage="1" promptTitle="PROBABILIDAD" prompt="Frecuencia con que se ha presentado o puede presentarse el riesgo sin controles. Seleccione la probabilidad." sqref="L65448:L65542 WVP8:WVP57 JD8:JD57 SZ8:SZ57 ACV8:ACV57 AMR8:AMR57 AWN8:AWN57 BGJ8:BGJ57 BQF8:BQF57 CAB8:CAB57 CJX8:CJX57 CTT8:CTT57 DDP8:DDP57 DNL8:DNL57 DXH8:DXH57 EHD8:EHD57 EQZ8:EQZ57 FAV8:FAV57 FKR8:FKR57 FUN8:FUN57 GEJ8:GEJ57 GOF8:GOF57 GYB8:GYB57 HHX8:HHX57 HRT8:HRT57 IBP8:IBP57 ILL8:ILL57 IVH8:IVH57 JFD8:JFD57 JOZ8:JOZ57 JYV8:JYV57 KIR8:KIR57 KSN8:KSN57 LCJ8:LCJ57 LMF8:LMF57 LWB8:LWB57 MFX8:MFX57 MPT8:MPT57 MZP8:MZP57 NJL8:NJL57 NTH8:NTH57 ODD8:ODD57 OMZ8:OMZ57 OWV8:OWV57 PGR8:PGR57 PQN8:PQN57 QAJ8:QAJ57 QKF8:QKF57 QUB8:QUB57 RDX8:RDX57 RNT8:RNT57 RXP8:RXP57 SHL8:SHL57 SRH8:SRH57 TBD8:TBD57 TKZ8:TKZ57 TUV8:TUV57 UER8:UER57 UON8:UON57 UYJ8:UYJ57 VIF8:VIF57 VSB8:VSB57 WBX8:WBX57 ACV65448:ACV65542 JD65448:JD65542 SZ65448:SZ65542 WVP982952:WVP983046 WLT982952:WLT983046 WBX982952:WBX983046 VSB982952:VSB983046 VIF982952:VIF983046 UYJ982952:UYJ983046 UON982952:UON983046 UER982952:UER983046 TUV982952:TUV983046 TKZ982952:TKZ983046 TBD982952:TBD983046 SRH982952:SRH983046 SHL982952:SHL983046 RXP982952:RXP983046 RNT982952:RNT983046 RDX982952:RDX983046 QUB982952:QUB983046 QKF982952:QKF983046 QAJ982952:QAJ983046 PQN982952:PQN983046 PGR982952:PGR983046 OWV982952:OWV983046 OMZ982952:OMZ983046 ODD982952:ODD983046 NTH982952:NTH983046 NJL982952:NJL983046 MZP982952:MZP983046 MPT982952:MPT983046 MFX982952:MFX983046 LWB982952:LWB983046 LMF982952:LMF983046 LCJ982952:LCJ983046 KSN982952:KSN983046 KIR982952:KIR983046 JYV982952:JYV983046 JOZ982952:JOZ983046 JFD982952:JFD983046 IVH982952:IVH983046 ILL982952:ILL983046 IBP982952:IBP983046 HRT982952:HRT983046 HHX982952:HHX983046 GYB982952:GYB983046 GOF982952:GOF983046 GEJ982952:GEJ983046 FUN982952:FUN983046 FKR982952:FKR983046 FAV982952:FAV983046 EQZ982952:EQZ983046 EHD982952:EHD983046 DXH982952:DXH983046 DNL982952:DNL983046 DDP982952:DDP983046 CTT982952:CTT983046 CJX982952:CJX983046 CAB982952:CAB983046 BQF982952:BQF983046 BGJ982952:BGJ983046 AWN982952:AWN983046 AMR982952:AMR983046 ACV982952:ACV983046 SZ982952:SZ983046 JD982952:JD983046 L982952:L983046 WVP917416:WVP917510 WLT917416:WLT917510 WBX917416:WBX917510 VSB917416:VSB917510 VIF917416:VIF917510 UYJ917416:UYJ917510 UON917416:UON917510 UER917416:UER917510 TUV917416:TUV917510 TKZ917416:TKZ917510 TBD917416:TBD917510 SRH917416:SRH917510 SHL917416:SHL917510 RXP917416:RXP917510 RNT917416:RNT917510 RDX917416:RDX917510 QUB917416:QUB917510 QKF917416:QKF917510 QAJ917416:QAJ917510 PQN917416:PQN917510 PGR917416:PGR917510 OWV917416:OWV917510 OMZ917416:OMZ917510 ODD917416:ODD917510 NTH917416:NTH917510 NJL917416:NJL917510 MZP917416:MZP917510 MPT917416:MPT917510 MFX917416:MFX917510 LWB917416:LWB917510 LMF917416:LMF917510 LCJ917416:LCJ917510 KSN917416:KSN917510 KIR917416:KIR917510 JYV917416:JYV917510 JOZ917416:JOZ917510 JFD917416:JFD917510 IVH917416:IVH917510 ILL917416:ILL917510 IBP917416:IBP917510 HRT917416:HRT917510 HHX917416:HHX917510 GYB917416:GYB917510 GOF917416:GOF917510 GEJ917416:GEJ917510 FUN917416:FUN917510 FKR917416:FKR917510 FAV917416:FAV917510 EQZ917416:EQZ917510 EHD917416:EHD917510 DXH917416:DXH917510 DNL917416:DNL917510 DDP917416:DDP917510 CTT917416:CTT917510 CJX917416:CJX917510 CAB917416:CAB917510 BQF917416:BQF917510 BGJ917416:BGJ917510 AWN917416:AWN917510 AMR917416:AMR917510 ACV917416:ACV917510 SZ917416:SZ917510 JD917416:JD917510 L917416:L917510 WVP851880:WVP851974 WLT851880:WLT851974 WBX851880:WBX851974 VSB851880:VSB851974 VIF851880:VIF851974 UYJ851880:UYJ851974 UON851880:UON851974 UER851880:UER851974 TUV851880:TUV851974 TKZ851880:TKZ851974 TBD851880:TBD851974 SRH851880:SRH851974 SHL851880:SHL851974 RXP851880:RXP851974 RNT851880:RNT851974 RDX851880:RDX851974 QUB851880:QUB851974 QKF851880:QKF851974 QAJ851880:QAJ851974 PQN851880:PQN851974 PGR851880:PGR851974 OWV851880:OWV851974 OMZ851880:OMZ851974 ODD851880:ODD851974 NTH851880:NTH851974 NJL851880:NJL851974 MZP851880:MZP851974 MPT851880:MPT851974 MFX851880:MFX851974 LWB851880:LWB851974 LMF851880:LMF851974 LCJ851880:LCJ851974 KSN851880:KSN851974 KIR851880:KIR851974 JYV851880:JYV851974 JOZ851880:JOZ851974 JFD851880:JFD851974 IVH851880:IVH851974 ILL851880:ILL851974 IBP851880:IBP851974 HRT851880:HRT851974 HHX851880:HHX851974 GYB851880:GYB851974 GOF851880:GOF851974 GEJ851880:GEJ851974 FUN851880:FUN851974 FKR851880:FKR851974 FAV851880:FAV851974 EQZ851880:EQZ851974 EHD851880:EHD851974 DXH851880:DXH851974 DNL851880:DNL851974 DDP851880:DDP851974 CTT851880:CTT851974 CJX851880:CJX851974 CAB851880:CAB851974 BQF851880:BQF851974 BGJ851880:BGJ851974 AWN851880:AWN851974 AMR851880:AMR851974 ACV851880:ACV851974 SZ851880:SZ851974 JD851880:JD851974 L851880:L851974 WVP786344:WVP786438 WLT786344:WLT786438 WBX786344:WBX786438 VSB786344:VSB786438 VIF786344:VIF786438 UYJ786344:UYJ786438 UON786344:UON786438 UER786344:UER786438 TUV786344:TUV786438 TKZ786344:TKZ786438 TBD786344:TBD786438 SRH786344:SRH786438 SHL786344:SHL786438 RXP786344:RXP786438 RNT786344:RNT786438 RDX786344:RDX786438 QUB786344:QUB786438 QKF786344:QKF786438 QAJ786344:QAJ786438 PQN786344:PQN786438 PGR786344:PGR786438 OWV786344:OWV786438 OMZ786344:OMZ786438 ODD786344:ODD786438 NTH786344:NTH786438 NJL786344:NJL786438 MZP786344:MZP786438 MPT786344:MPT786438 MFX786344:MFX786438 LWB786344:LWB786438 LMF786344:LMF786438 LCJ786344:LCJ786438 KSN786344:KSN786438 KIR786344:KIR786438 JYV786344:JYV786438 JOZ786344:JOZ786438 JFD786344:JFD786438 IVH786344:IVH786438 ILL786344:ILL786438 IBP786344:IBP786438 HRT786344:HRT786438 HHX786344:HHX786438 GYB786344:GYB786438 GOF786344:GOF786438 GEJ786344:GEJ786438 FUN786344:FUN786438 FKR786344:FKR786438 FAV786344:FAV786438 EQZ786344:EQZ786438 EHD786344:EHD786438 DXH786344:DXH786438 DNL786344:DNL786438 DDP786344:DDP786438 CTT786344:CTT786438 CJX786344:CJX786438 CAB786344:CAB786438 BQF786344:BQF786438 BGJ786344:BGJ786438 AWN786344:AWN786438 AMR786344:AMR786438 ACV786344:ACV786438 SZ786344:SZ786438 JD786344:JD786438 L786344:L786438 WVP720808:WVP720902 WLT720808:WLT720902 WBX720808:WBX720902 VSB720808:VSB720902 VIF720808:VIF720902 UYJ720808:UYJ720902 UON720808:UON720902 UER720808:UER720902 TUV720808:TUV720902 TKZ720808:TKZ720902 TBD720808:TBD720902 SRH720808:SRH720902 SHL720808:SHL720902 RXP720808:RXP720902 RNT720808:RNT720902 RDX720808:RDX720902 QUB720808:QUB720902 QKF720808:QKF720902 QAJ720808:QAJ720902 PQN720808:PQN720902 PGR720808:PGR720902 OWV720808:OWV720902 OMZ720808:OMZ720902 ODD720808:ODD720902 NTH720808:NTH720902 NJL720808:NJL720902 MZP720808:MZP720902 MPT720808:MPT720902 MFX720808:MFX720902 LWB720808:LWB720902 LMF720808:LMF720902 LCJ720808:LCJ720902 KSN720808:KSN720902 KIR720808:KIR720902 JYV720808:JYV720902 JOZ720808:JOZ720902 JFD720808:JFD720902 IVH720808:IVH720902 ILL720808:ILL720902 IBP720808:IBP720902 HRT720808:HRT720902 HHX720808:HHX720902 GYB720808:GYB720902 GOF720808:GOF720902 GEJ720808:GEJ720902 FUN720808:FUN720902 FKR720808:FKR720902 FAV720808:FAV720902 EQZ720808:EQZ720902 EHD720808:EHD720902 DXH720808:DXH720902 DNL720808:DNL720902 DDP720808:DDP720902 CTT720808:CTT720902 CJX720808:CJX720902 CAB720808:CAB720902 BQF720808:BQF720902 BGJ720808:BGJ720902 AWN720808:AWN720902 AMR720808:AMR720902 ACV720808:ACV720902 SZ720808:SZ720902 JD720808:JD720902 L720808:L720902 WVP655272:WVP655366 WLT655272:WLT655366 WBX655272:WBX655366 VSB655272:VSB655366 VIF655272:VIF655366 UYJ655272:UYJ655366 UON655272:UON655366 UER655272:UER655366 TUV655272:TUV655366 TKZ655272:TKZ655366 TBD655272:TBD655366 SRH655272:SRH655366 SHL655272:SHL655366 RXP655272:RXP655366 RNT655272:RNT655366 RDX655272:RDX655366 QUB655272:QUB655366 QKF655272:QKF655366 QAJ655272:QAJ655366 PQN655272:PQN655366 PGR655272:PGR655366 OWV655272:OWV655366 OMZ655272:OMZ655366 ODD655272:ODD655366 NTH655272:NTH655366 NJL655272:NJL655366 MZP655272:MZP655366 MPT655272:MPT655366 MFX655272:MFX655366 LWB655272:LWB655366 LMF655272:LMF655366 LCJ655272:LCJ655366 KSN655272:KSN655366 KIR655272:KIR655366 JYV655272:JYV655366 JOZ655272:JOZ655366 JFD655272:JFD655366 IVH655272:IVH655366 ILL655272:ILL655366 IBP655272:IBP655366 HRT655272:HRT655366 HHX655272:HHX655366 GYB655272:GYB655366 GOF655272:GOF655366 GEJ655272:GEJ655366 FUN655272:FUN655366 FKR655272:FKR655366 FAV655272:FAV655366 EQZ655272:EQZ655366 EHD655272:EHD655366 DXH655272:DXH655366 DNL655272:DNL655366 DDP655272:DDP655366 CTT655272:CTT655366 CJX655272:CJX655366 CAB655272:CAB655366 BQF655272:BQF655366 BGJ655272:BGJ655366 AWN655272:AWN655366 AMR655272:AMR655366 ACV655272:ACV655366 SZ655272:SZ655366 JD655272:JD655366 L655272:L655366 WVP589736:WVP589830 WLT589736:WLT589830 WBX589736:WBX589830 VSB589736:VSB589830 VIF589736:VIF589830 UYJ589736:UYJ589830 UON589736:UON589830 UER589736:UER589830 TUV589736:TUV589830 TKZ589736:TKZ589830 TBD589736:TBD589830 SRH589736:SRH589830 SHL589736:SHL589830 RXP589736:RXP589830 RNT589736:RNT589830 RDX589736:RDX589830 QUB589736:QUB589830 QKF589736:QKF589830 QAJ589736:QAJ589830 PQN589736:PQN589830 PGR589736:PGR589830 OWV589736:OWV589830 OMZ589736:OMZ589830 ODD589736:ODD589830 NTH589736:NTH589830 NJL589736:NJL589830 MZP589736:MZP589830 MPT589736:MPT589830 MFX589736:MFX589830 LWB589736:LWB589830 LMF589736:LMF589830 LCJ589736:LCJ589830 KSN589736:KSN589830 KIR589736:KIR589830 JYV589736:JYV589830 JOZ589736:JOZ589830 JFD589736:JFD589830 IVH589736:IVH589830 ILL589736:ILL589830 IBP589736:IBP589830 HRT589736:HRT589830 HHX589736:HHX589830 GYB589736:GYB589830 GOF589736:GOF589830 GEJ589736:GEJ589830 FUN589736:FUN589830 FKR589736:FKR589830 FAV589736:FAV589830 EQZ589736:EQZ589830 EHD589736:EHD589830 DXH589736:DXH589830 DNL589736:DNL589830 DDP589736:DDP589830 CTT589736:CTT589830 CJX589736:CJX589830 CAB589736:CAB589830 BQF589736:BQF589830 BGJ589736:BGJ589830 AWN589736:AWN589830 AMR589736:AMR589830 ACV589736:ACV589830 SZ589736:SZ589830 JD589736:JD589830 L589736:L589830 WVP524200:WVP524294 WLT524200:WLT524294 WBX524200:WBX524294 VSB524200:VSB524294 VIF524200:VIF524294 UYJ524200:UYJ524294 UON524200:UON524294 UER524200:UER524294 TUV524200:TUV524294 TKZ524200:TKZ524294 TBD524200:TBD524294 SRH524200:SRH524294 SHL524200:SHL524294 RXP524200:RXP524294 RNT524200:RNT524294 RDX524200:RDX524294 QUB524200:QUB524294 QKF524200:QKF524294 QAJ524200:QAJ524294 PQN524200:PQN524294 PGR524200:PGR524294 OWV524200:OWV524294 OMZ524200:OMZ524294 ODD524200:ODD524294 NTH524200:NTH524294 NJL524200:NJL524294 MZP524200:MZP524294 MPT524200:MPT524294 MFX524200:MFX524294 LWB524200:LWB524294 LMF524200:LMF524294 LCJ524200:LCJ524294 KSN524200:KSN524294 KIR524200:KIR524294 JYV524200:JYV524294 JOZ524200:JOZ524294 JFD524200:JFD524294 IVH524200:IVH524294 ILL524200:ILL524294 IBP524200:IBP524294 HRT524200:HRT524294 HHX524200:HHX524294 GYB524200:GYB524294 GOF524200:GOF524294 GEJ524200:GEJ524294 FUN524200:FUN524294 FKR524200:FKR524294 FAV524200:FAV524294 EQZ524200:EQZ524294 EHD524200:EHD524294 DXH524200:DXH524294 DNL524200:DNL524294 DDP524200:DDP524294 CTT524200:CTT524294 CJX524200:CJX524294 CAB524200:CAB524294 BQF524200:BQF524294 BGJ524200:BGJ524294 AWN524200:AWN524294 AMR524200:AMR524294 ACV524200:ACV524294 SZ524200:SZ524294 JD524200:JD524294 L524200:L524294 WVP458664:WVP458758 WLT458664:WLT458758 WBX458664:WBX458758 VSB458664:VSB458758 VIF458664:VIF458758 UYJ458664:UYJ458758 UON458664:UON458758 UER458664:UER458758 TUV458664:TUV458758 TKZ458664:TKZ458758 TBD458664:TBD458758 SRH458664:SRH458758 SHL458664:SHL458758 RXP458664:RXP458758 RNT458664:RNT458758 RDX458664:RDX458758 QUB458664:QUB458758 QKF458664:QKF458758 QAJ458664:QAJ458758 PQN458664:PQN458758 PGR458664:PGR458758 OWV458664:OWV458758 OMZ458664:OMZ458758 ODD458664:ODD458758 NTH458664:NTH458758 NJL458664:NJL458758 MZP458664:MZP458758 MPT458664:MPT458758 MFX458664:MFX458758 LWB458664:LWB458758 LMF458664:LMF458758 LCJ458664:LCJ458758 KSN458664:KSN458758 KIR458664:KIR458758 JYV458664:JYV458758 JOZ458664:JOZ458758 JFD458664:JFD458758 IVH458664:IVH458758 ILL458664:ILL458758 IBP458664:IBP458758 HRT458664:HRT458758 HHX458664:HHX458758 GYB458664:GYB458758 GOF458664:GOF458758 GEJ458664:GEJ458758 FUN458664:FUN458758 FKR458664:FKR458758 FAV458664:FAV458758 EQZ458664:EQZ458758 EHD458664:EHD458758 DXH458664:DXH458758 DNL458664:DNL458758 DDP458664:DDP458758 CTT458664:CTT458758 CJX458664:CJX458758 CAB458664:CAB458758 BQF458664:BQF458758 BGJ458664:BGJ458758 AWN458664:AWN458758 AMR458664:AMR458758 ACV458664:ACV458758 SZ458664:SZ458758 JD458664:JD458758 L458664:L458758 WVP393128:WVP393222 WLT393128:WLT393222 WBX393128:WBX393222 VSB393128:VSB393222 VIF393128:VIF393222 UYJ393128:UYJ393222 UON393128:UON393222 UER393128:UER393222 TUV393128:TUV393222 TKZ393128:TKZ393222 TBD393128:TBD393222 SRH393128:SRH393222 SHL393128:SHL393222 RXP393128:RXP393222 RNT393128:RNT393222 RDX393128:RDX393222 QUB393128:QUB393222 QKF393128:QKF393222 QAJ393128:QAJ393222 PQN393128:PQN393222 PGR393128:PGR393222 OWV393128:OWV393222 OMZ393128:OMZ393222 ODD393128:ODD393222 NTH393128:NTH393222 NJL393128:NJL393222 MZP393128:MZP393222 MPT393128:MPT393222 MFX393128:MFX393222 LWB393128:LWB393222 LMF393128:LMF393222 LCJ393128:LCJ393222 KSN393128:KSN393222 KIR393128:KIR393222 JYV393128:JYV393222 JOZ393128:JOZ393222 JFD393128:JFD393222 IVH393128:IVH393222 ILL393128:ILL393222 IBP393128:IBP393222 HRT393128:HRT393222 HHX393128:HHX393222 GYB393128:GYB393222 GOF393128:GOF393222 GEJ393128:GEJ393222 FUN393128:FUN393222 FKR393128:FKR393222 FAV393128:FAV393222 EQZ393128:EQZ393222 EHD393128:EHD393222 DXH393128:DXH393222 DNL393128:DNL393222 DDP393128:DDP393222 CTT393128:CTT393222 CJX393128:CJX393222 CAB393128:CAB393222 BQF393128:BQF393222 BGJ393128:BGJ393222 AWN393128:AWN393222 AMR393128:AMR393222 ACV393128:ACV393222 SZ393128:SZ393222 JD393128:JD393222 L393128:L393222 WVP327592:WVP327686 WLT327592:WLT327686 WBX327592:WBX327686 VSB327592:VSB327686 VIF327592:VIF327686 UYJ327592:UYJ327686 UON327592:UON327686 UER327592:UER327686 TUV327592:TUV327686 TKZ327592:TKZ327686 TBD327592:TBD327686 SRH327592:SRH327686 SHL327592:SHL327686 RXP327592:RXP327686 RNT327592:RNT327686 RDX327592:RDX327686 QUB327592:QUB327686 QKF327592:QKF327686 QAJ327592:QAJ327686 PQN327592:PQN327686 PGR327592:PGR327686 OWV327592:OWV327686 OMZ327592:OMZ327686 ODD327592:ODD327686 NTH327592:NTH327686 NJL327592:NJL327686 MZP327592:MZP327686 MPT327592:MPT327686 MFX327592:MFX327686 LWB327592:LWB327686 LMF327592:LMF327686 LCJ327592:LCJ327686 KSN327592:KSN327686 KIR327592:KIR327686 JYV327592:JYV327686 JOZ327592:JOZ327686 JFD327592:JFD327686 IVH327592:IVH327686 ILL327592:ILL327686 IBP327592:IBP327686 HRT327592:HRT327686 HHX327592:HHX327686 GYB327592:GYB327686 GOF327592:GOF327686 GEJ327592:GEJ327686 FUN327592:FUN327686 FKR327592:FKR327686 FAV327592:FAV327686 EQZ327592:EQZ327686 EHD327592:EHD327686 DXH327592:DXH327686 DNL327592:DNL327686 DDP327592:DDP327686 CTT327592:CTT327686 CJX327592:CJX327686 CAB327592:CAB327686 BQF327592:BQF327686 BGJ327592:BGJ327686 AWN327592:AWN327686 AMR327592:AMR327686 ACV327592:ACV327686 SZ327592:SZ327686 JD327592:JD327686 L327592:L327686 WVP262056:WVP262150 WLT262056:WLT262150 WBX262056:WBX262150 VSB262056:VSB262150 VIF262056:VIF262150 UYJ262056:UYJ262150 UON262056:UON262150 UER262056:UER262150 TUV262056:TUV262150 TKZ262056:TKZ262150 TBD262056:TBD262150 SRH262056:SRH262150 SHL262056:SHL262150 RXP262056:RXP262150 RNT262056:RNT262150 RDX262056:RDX262150 QUB262056:QUB262150 QKF262056:QKF262150 QAJ262056:QAJ262150 PQN262056:PQN262150 PGR262056:PGR262150 OWV262056:OWV262150 OMZ262056:OMZ262150 ODD262056:ODD262150 NTH262056:NTH262150 NJL262056:NJL262150 MZP262056:MZP262150 MPT262056:MPT262150 MFX262056:MFX262150 LWB262056:LWB262150 LMF262056:LMF262150 LCJ262056:LCJ262150 KSN262056:KSN262150 KIR262056:KIR262150 JYV262056:JYV262150 JOZ262056:JOZ262150 JFD262056:JFD262150 IVH262056:IVH262150 ILL262056:ILL262150 IBP262056:IBP262150 HRT262056:HRT262150 HHX262056:HHX262150 GYB262056:GYB262150 GOF262056:GOF262150 GEJ262056:GEJ262150 FUN262056:FUN262150 FKR262056:FKR262150 FAV262056:FAV262150 EQZ262056:EQZ262150 EHD262056:EHD262150 DXH262056:DXH262150 DNL262056:DNL262150 DDP262056:DDP262150 CTT262056:CTT262150 CJX262056:CJX262150 CAB262056:CAB262150 BQF262056:BQF262150 BGJ262056:BGJ262150 AWN262056:AWN262150 AMR262056:AMR262150 ACV262056:ACV262150 SZ262056:SZ262150 JD262056:JD262150 L262056:L262150 WVP196520:WVP196614 WLT196520:WLT196614 WBX196520:WBX196614 VSB196520:VSB196614 VIF196520:VIF196614 UYJ196520:UYJ196614 UON196520:UON196614 UER196520:UER196614 TUV196520:TUV196614 TKZ196520:TKZ196614 TBD196520:TBD196614 SRH196520:SRH196614 SHL196520:SHL196614 RXP196520:RXP196614 RNT196520:RNT196614 RDX196520:RDX196614 QUB196520:QUB196614 QKF196520:QKF196614 QAJ196520:QAJ196614 PQN196520:PQN196614 PGR196520:PGR196614 OWV196520:OWV196614 OMZ196520:OMZ196614 ODD196520:ODD196614 NTH196520:NTH196614 NJL196520:NJL196614 MZP196520:MZP196614 MPT196520:MPT196614 MFX196520:MFX196614 LWB196520:LWB196614 LMF196520:LMF196614 LCJ196520:LCJ196614 KSN196520:KSN196614 KIR196520:KIR196614 JYV196520:JYV196614 JOZ196520:JOZ196614 JFD196520:JFD196614 IVH196520:IVH196614 ILL196520:ILL196614 IBP196520:IBP196614 HRT196520:HRT196614 HHX196520:HHX196614 GYB196520:GYB196614 GOF196520:GOF196614 GEJ196520:GEJ196614 FUN196520:FUN196614 FKR196520:FKR196614 FAV196520:FAV196614 EQZ196520:EQZ196614 EHD196520:EHD196614 DXH196520:DXH196614 DNL196520:DNL196614 DDP196520:DDP196614 CTT196520:CTT196614 CJX196520:CJX196614 CAB196520:CAB196614 BQF196520:BQF196614 BGJ196520:BGJ196614 AWN196520:AWN196614 AMR196520:AMR196614 ACV196520:ACV196614 SZ196520:SZ196614 JD196520:JD196614 L196520:L196614 WVP130984:WVP131078 WLT130984:WLT131078 WBX130984:WBX131078 VSB130984:VSB131078 VIF130984:VIF131078 UYJ130984:UYJ131078 UON130984:UON131078 UER130984:UER131078 TUV130984:TUV131078 TKZ130984:TKZ131078 TBD130984:TBD131078 SRH130984:SRH131078 SHL130984:SHL131078 RXP130984:RXP131078 RNT130984:RNT131078 RDX130984:RDX131078 QUB130984:QUB131078 QKF130984:QKF131078 QAJ130984:QAJ131078 PQN130984:PQN131078 PGR130984:PGR131078 OWV130984:OWV131078 OMZ130984:OMZ131078 ODD130984:ODD131078 NTH130984:NTH131078 NJL130984:NJL131078 MZP130984:MZP131078 MPT130984:MPT131078 MFX130984:MFX131078 LWB130984:LWB131078 LMF130984:LMF131078 LCJ130984:LCJ131078 KSN130984:KSN131078 KIR130984:KIR131078 JYV130984:JYV131078 JOZ130984:JOZ131078 JFD130984:JFD131078 IVH130984:IVH131078 ILL130984:ILL131078 IBP130984:IBP131078 HRT130984:HRT131078 HHX130984:HHX131078 GYB130984:GYB131078 GOF130984:GOF131078 GEJ130984:GEJ131078 FUN130984:FUN131078 FKR130984:FKR131078 FAV130984:FAV131078 EQZ130984:EQZ131078 EHD130984:EHD131078 DXH130984:DXH131078 DNL130984:DNL131078 DDP130984:DDP131078 CTT130984:CTT131078 CJX130984:CJX131078 CAB130984:CAB131078 BQF130984:BQF131078 BGJ130984:BGJ131078 AWN130984:AWN131078 AMR130984:AMR131078 ACV130984:ACV131078 SZ130984:SZ131078 JD130984:JD131078 L130984:L131078 WVP65448:WVP65542 WLT65448:WLT65542 WBX65448:WBX65542 VSB65448:VSB65542 VIF65448:VIF65542 UYJ65448:UYJ65542 UON65448:UON65542 UER65448:UER65542 TUV65448:TUV65542 TKZ65448:TKZ65542 TBD65448:TBD65542 SRH65448:SRH65542 SHL65448:SHL65542 RXP65448:RXP65542 RNT65448:RNT65542 RDX65448:RDX65542 QUB65448:QUB65542 QKF65448:QKF65542 QAJ65448:QAJ65542 PQN65448:PQN65542 PGR65448:PGR65542 OWV65448:OWV65542 OMZ65448:OMZ65542 ODD65448:ODD65542 NTH65448:NTH65542 NJL65448:NJL65542 MZP65448:MZP65542 MPT65448:MPT65542 MFX65448:MFX65542 LWB65448:LWB65542 LMF65448:LMF65542 LCJ65448:LCJ65542 KSN65448:KSN65542 KIR65448:KIR65542 JYV65448:JYV65542 JOZ65448:JOZ65542 JFD65448:JFD65542 IVH65448:IVH65542 ILL65448:ILL65542 IBP65448:IBP65542 HRT65448:HRT65542 HHX65448:HHX65542 GYB65448:GYB65542 GOF65448:GOF65542 GEJ65448:GEJ65542 FUN65448:FUN65542 FKR65448:FKR65542 FAV65448:FAV65542 EQZ65448:EQZ65542 EHD65448:EHD65542 DXH65448:DXH65542 DNL65448:DNL65542 DDP65448:DDP65542 CTT65448:CTT65542 CJX65448:CJX65542 CAB65448:CAB65542 BQF65448:BQF65542 BGJ65448:BGJ65542 AWN65448:AWN65542 AMR65448:AMR65542 WLT8:WLT57" xr:uid="{00000000-0002-0000-0400-00000F000000}">
      <formula1>$Q$63:$Q$67</formula1>
    </dataValidation>
    <dataValidation type="list" allowBlank="1" showInputMessage="1" showErrorMessage="1" promptTitle="IMPACTO" prompt="Magnitud de los efectos ocasionados con la materialización del riesgo sin controles. Seleccione el impacto." sqref="M65448:M65542 WLU8:WLU57 WBY8:WBY57 VSC8:VSC57 VIG8:VIG57 UYK8:UYK57 UOO8:UOO57 UES8:UES57 TUW8:TUW57 TLA8:TLA57 TBE8:TBE57 SRI8:SRI57 SHM8:SHM57 RXQ8:RXQ57 RNU8:RNU57 RDY8:RDY57 QUC8:QUC57 QKG8:QKG57 QAK8:QAK57 PQO8:PQO57 PGS8:PGS57 OWW8:OWW57 ONA8:ONA57 ODE8:ODE57 NTI8:NTI57 NJM8:NJM57 MZQ8:MZQ57 MPU8:MPU57 MFY8:MFY57 LWC8:LWC57 LMG8:LMG57 LCK8:LCK57 KSO8:KSO57 KIS8:KIS57 JYW8:JYW57 JPA8:JPA57 JFE8:JFE57 IVI8:IVI57 ILM8:ILM57 IBQ8:IBQ57 HRU8:HRU57 HHY8:HHY57 GYC8:GYC57 GOG8:GOG57 GEK8:GEK57 FUO8:FUO57 FKS8:FKS57 FAW8:FAW57 ERA8:ERA57 EHE8:EHE57 DXI8:DXI57 DNM8:DNM57 DDQ8:DDQ57 CTU8:CTU57 CJY8:CJY57 CAC8:CAC57 BQG8:BQG57 BGK8:BGK57 AWO8:AWO57 AMS8:AMS57 ACW8:ACW57 TA8:TA57 JE8:JE57 JE65448:JE65542 ACW65448:ACW65542 AMS65448:AMS65542 AWO65448:AWO65542 BGK65448:BGK65542 BQG65448:BQG65542 CAC65448:CAC65542 CJY65448:CJY65542 CTU65448:CTU65542 DDQ65448:DDQ65542 DNM65448:DNM65542 DXI65448:DXI65542 EHE65448:EHE65542 ERA65448:ERA65542 FAW65448:FAW65542 FKS65448:FKS65542 FUO65448:FUO65542 GEK65448:GEK65542 GOG65448:GOG65542 GYC65448:GYC65542 HHY65448:HHY65542 HRU65448:HRU65542 IBQ65448:IBQ65542 ILM65448:ILM65542 IVI65448:IVI65542 JFE65448:JFE65542 JPA65448:JPA65542 JYW65448:JYW65542 KIS65448:KIS65542 KSO65448:KSO65542 LCK65448:LCK65542 LMG65448:LMG65542 LWC65448:LWC65542 MFY65448:MFY65542 MPU65448:MPU65542 MZQ65448:MZQ65542 NJM65448:NJM65542 NTI65448:NTI65542 ODE65448:ODE65542 ONA65448:ONA65542 OWW65448:OWW65542 PGS65448:PGS65542 PQO65448:PQO65542 QAK65448:QAK65542 QKG65448:QKG65542 QUC65448:QUC65542 RDY65448:RDY65542 RNU65448:RNU65542 RXQ65448:RXQ65542 SHM65448:SHM65542 SRI65448:SRI65542 TBE65448:TBE65542 TLA65448:TLA65542 TUW65448:TUW65542 UES65448:UES65542 UOO65448:UOO65542 UYK65448:UYK65542 VIG65448:VIG65542 VSC65448:VSC65542 WBY65448:WBY65542 WLU65448:WLU65542 WVQ65448:WVQ65542 M130984:M131078 JE130984:JE131078 TA130984:TA131078 ACW130984:ACW131078 AMS130984:AMS131078 AWO130984:AWO131078 BGK130984:BGK131078 BQG130984:BQG131078 CAC130984:CAC131078 CJY130984:CJY131078 CTU130984:CTU131078 DDQ130984:DDQ131078 DNM130984:DNM131078 DXI130984:DXI131078 EHE130984:EHE131078 ERA130984:ERA131078 FAW130984:FAW131078 FKS130984:FKS131078 FUO130984:FUO131078 GEK130984:GEK131078 GOG130984:GOG131078 GYC130984:GYC131078 HHY130984:HHY131078 HRU130984:HRU131078 IBQ130984:IBQ131078 ILM130984:ILM131078 IVI130984:IVI131078 JFE130984:JFE131078 JPA130984:JPA131078 JYW130984:JYW131078 KIS130984:KIS131078 KSO130984:KSO131078 LCK130984:LCK131078 LMG130984:LMG131078 LWC130984:LWC131078 MFY130984:MFY131078 MPU130984:MPU131078 MZQ130984:MZQ131078 NJM130984:NJM131078 NTI130984:NTI131078 ODE130984:ODE131078 ONA130984:ONA131078 OWW130984:OWW131078 PGS130984:PGS131078 PQO130984:PQO131078 QAK130984:QAK131078 QKG130984:QKG131078 QUC130984:QUC131078 RDY130984:RDY131078 RNU130984:RNU131078 RXQ130984:RXQ131078 SHM130984:SHM131078 SRI130984:SRI131078 TBE130984:TBE131078 TLA130984:TLA131078 TUW130984:TUW131078 UES130984:UES131078 UOO130984:UOO131078 UYK130984:UYK131078 VIG130984:VIG131078 VSC130984:VSC131078 WBY130984:WBY131078 WLU130984:WLU131078 WVQ130984:WVQ131078 M196520:M196614 JE196520:JE196614 TA196520:TA196614 ACW196520:ACW196614 AMS196520:AMS196614 AWO196520:AWO196614 BGK196520:BGK196614 BQG196520:BQG196614 CAC196520:CAC196614 CJY196520:CJY196614 CTU196520:CTU196614 DDQ196520:DDQ196614 DNM196520:DNM196614 DXI196520:DXI196614 EHE196520:EHE196614 ERA196520:ERA196614 FAW196520:FAW196614 FKS196520:FKS196614 FUO196520:FUO196614 GEK196520:GEK196614 GOG196520:GOG196614 GYC196520:GYC196614 HHY196520:HHY196614 HRU196520:HRU196614 IBQ196520:IBQ196614 ILM196520:ILM196614 IVI196520:IVI196614 JFE196520:JFE196614 JPA196520:JPA196614 JYW196520:JYW196614 KIS196520:KIS196614 KSO196520:KSO196614 LCK196520:LCK196614 LMG196520:LMG196614 LWC196520:LWC196614 MFY196520:MFY196614 MPU196520:MPU196614 MZQ196520:MZQ196614 NJM196520:NJM196614 NTI196520:NTI196614 ODE196520:ODE196614 ONA196520:ONA196614 OWW196520:OWW196614 PGS196520:PGS196614 PQO196520:PQO196614 QAK196520:QAK196614 QKG196520:QKG196614 QUC196520:QUC196614 RDY196520:RDY196614 RNU196520:RNU196614 RXQ196520:RXQ196614 SHM196520:SHM196614 SRI196520:SRI196614 TBE196520:TBE196614 TLA196520:TLA196614 TUW196520:TUW196614 UES196520:UES196614 UOO196520:UOO196614 UYK196520:UYK196614 VIG196520:VIG196614 VSC196520:VSC196614 WBY196520:WBY196614 WLU196520:WLU196614 WVQ196520:WVQ196614 M262056:M262150 JE262056:JE262150 TA262056:TA262150 ACW262056:ACW262150 AMS262056:AMS262150 AWO262056:AWO262150 BGK262056:BGK262150 BQG262056:BQG262150 CAC262056:CAC262150 CJY262056:CJY262150 CTU262056:CTU262150 DDQ262056:DDQ262150 DNM262056:DNM262150 DXI262056:DXI262150 EHE262056:EHE262150 ERA262056:ERA262150 FAW262056:FAW262150 FKS262056:FKS262150 FUO262056:FUO262150 GEK262056:GEK262150 GOG262056:GOG262150 GYC262056:GYC262150 HHY262056:HHY262150 HRU262056:HRU262150 IBQ262056:IBQ262150 ILM262056:ILM262150 IVI262056:IVI262150 JFE262056:JFE262150 JPA262056:JPA262150 JYW262056:JYW262150 KIS262056:KIS262150 KSO262056:KSO262150 LCK262056:LCK262150 LMG262056:LMG262150 LWC262056:LWC262150 MFY262056:MFY262150 MPU262056:MPU262150 MZQ262056:MZQ262150 NJM262056:NJM262150 NTI262056:NTI262150 ODE262056:ODE262150 ONA262056:ONA262150 OWW262056:OWW262150 PGS262056:PGS262150 PQO262056:PQO262150 QAK262056:QAK262150 QKG262056:QKG262150 QUC262056:QUC262150 RDY262056:RDY262150 RNU262056:RNU262150 RXQ262056:RXQ262150 SHM262056:SHM262150 SRI262056:SRI262150 TBE262056:TBE262150 TLA262056:TLA262150 TUW262056:TUW262150 UES262056:UES262150 UOO262056:UOO262150 UYK262056:UYK262150 VIG262056:VIG262150 VSC262056:VSC262150 WBY262056:WBY262150 WLU262056:WLU262150 WVQ262056:WVQ262150 M327592:M327686 JE327592:JE327686 TA327592:TA327686 ACW327592:ACW327686 AMS327592:AMS327686 AWO327592:AWO327686 BGK327592:BGK327686 BQG327592:BQG327686 CAC327592:CAC327686 CJY327592:CJY327686 CTU327592:CTU327686 DDQ327592:DDQ327686 DNM327592:DNM327686 DXI327592:DXI327686 EHE327592:EHE327686 ERA327592:ERA327686 FAW327592:FAW327686 FKS327592:FKS327686 FUO327592:FUO327686 GEK327592:GEK327686 GOG327592:GOG327686 GYC327592:GYC327686 HHY327592:HHY327686 HRU327592:HRU327686 IBQ327592:IBQ327686 ILM327592:ILM327686 IVI327592:IVI327686 JFE327592:JFE327686 JPA327592:JPA327686 JYW327592:JYW327686 KIS327592:KIS327686 KSO327592:KSO327686 LCK327592:LCK327686 LMG327592:LMG327686 LWC327592:LWC327686 MFY327592:MFY327686 MPU327592:MPU327686 MZQ327592:MZQ327686 NJM327592:NJM327686 NTI327592:NTI327686 ODE327592:ODE327686 ONA327592:ONA327686 OWW327592:OWW327686 PGS327592:PGS327686 PQO327592:PQO327686 QAK327592:QAK327686 QKG327592:QKG327686 QUC327592:QUC327686 RDY327592:RDY327686 RNU327592:RNU327686 RXQ327592:RXQ327686 SHM327592:SHM327686 SRI327592:SRI327686 TBE327592:TBE327686 TLA327592:TLA327686 TUW327592:TUW327686 UES327592:UES327686 UOO327592:UOO327686 UYK327592:UYK327686 VIG327592:VIG327686 VSC327592:VSC327686 WBY327592:WBY327686 WLU327592:WLU327686 WVQ327592:WVQ327686 M393128:M393222 JE393128:JE393222 TA393128:TA393222 ACW393128:ACW393222 AMS393128:AMS393222 AWO393128:AWO393222 BGK393128:BGK393222 BQG393128:BQG393222 CAC393128:CAC393222 CJY393128:CJY393222 CTU393128:CTU393222 DDQ393128:DDQ393222 DNM393128:DNM393222 DXI393128:DXI393222 EHE393128:EHE393222 ERA393128:ERA393222 FAW393128:FAW393222 FKS393128:FKS393222 FUO393128:FUO393222 GEK393128:GEK393222 GOG393128:GOG393222 GYC393128:GYC393222 HHY393128:HHY393222 HRU393128:HRU393222 IBQ393128:IBQ393222 ILM393128:ILM393222 IVI393128:IVI393222 JFE393128:JFE393222 JPA393128:JPA393222 JYW393128:JYW393222 KIS393128:KIS393222 KSO393128:KSO393222 LCK393128:LCK393222 LMG393128:LMG393222 LWC393128:LWC393222 MFY393128:MFY393222 MPU393128:MPU393222 MZQ393128:MZQ393222 NJM393128:NJM393222 NTI393128:NTI393222 ODE393128:ODE393222 ONA393128:ONA393222 OWW393128:OWW393222 PGS393128:PGS393222 PQO393128:PQO393222 QAK393128:QAK393222 QKG393128:QKG393222 QUC393128:QUC393222 RDY393128:RDY393222 RNU393128:RNU393222 RXQ393128:RXQ393222 SHM393128:SHM393222 SRI393128:SRI393222 TBE393128:TBE393222 TLA393128:TLA393222 TUW393128:TUW393222 UES393128:UES393222 UOO393128:UOO393222 UYK393128:UYK393222 VIG393128:VIG393222 VSC393128:VSC393222 WBY393128:WBY393222 WLU393128:WLU393222 WVQ393128:WVQ393222 M458664:M458758 JE458664:JE458758 TA458664:TA458758 ACW458664:ACW458758 AMS458664:AMS458758 AWO458664:AWO458758 BGK458664:BGK458758 BQG458664:BQG458758 CAC458664:CAC458758 CJY458664:CJY458758 CTU458664:CTU458758 DDQ458664:DDQ458758 DNM458664:DNM458758 DXI458664:DXI458758 EHE458664:EHE458758 ERA458664:ERA458758 FAW458664:FAW458758 FKS458664:FKS458758 FUO458664:FUO458758 GEK458664:GEK458758 GOG458664:GOG458758 GYC458664:GYC458758 HHY458664:HHY458758 HRU458664:HRU458758 IBQ458664:IBQ458758 ILM458664:ILM458758 IVI458664:IVI458758 JFE458664:JFE458758 JPA458664:JPA458758 JYW458664:JYW458758 KIS458664:KIS458758 KSO458664:KSO458758 LCK458664:LCK458758 LMG458664:LMG458758 LWC458664:LWC458758 MFY458664:MFY458758 MPU458664:MPU458758 MZQ458664:MZQ458758 NJM458664:NJM458758 NTI458664:NTI458758 ODE458664:ODE458758 ONA458664:ONA458758 OWW458664:OWW458758 PGS458664:PGS458758 PQO458664:PQO458758 QAK458664:QAK458758 QKG458664:QKG458758 QUC458664:QUC458758 RDY458664:RDY458758 RNU458664:RNU458758 RXQ458664:RXQ458758 SHM458664:SHM458758 SRI458664:SRI458758 TBE458664:TBE458758 TLA458664:TLA458758 TUW458664:TUW458758 UES458664:UES458758 UOO458664:UOO458758 UYK458664:UYK458758 VIG458664:VIG458758 VSC458664:VSC458758 WBY458664:WBY458758 WLU458664:WLU458758 WVQ458664:WVQ458758 M524200:M524294 JE524200:JE524294 TA524200:TA524294 ACW524200:ACW524294 AMS524200:AMS524294 AWO524200:AWO524294 BGK524200:BGK524294 BQG524200:BQG524294 CAC524200:CAC524294 CJY524200:CJY524294 CTU524200:CTU524294 DDQ524200:DDQ524294 DNM524200:DNM524294 DXI524200:DXI524294 EHE524200:EHE524294 ERA524200:ERA524294 FAW524200:FAW524294 FKS524200:FKS524294 FUO524200:FUO524294 GEK524200:GEK524294 GOG524200:GOG524294 GYC524200:GYC524294 HHY524200:HHY524294 HRU524200:HRU524294 IBQ524200:IBQ524294 ILM524200:ILM524294 IVI524200:IVI524294 JFE524200:JFE524294 JPA524200:JPA524294 JYW524200:JYW524294 KIS524200:KIS524294 KSO524200:KSO524294 LCK524200:LCK524294 LMG524200:LMG524294 LWC524200:LWC524294 MFY524200:MFY524294 MPU524200:MPU524294 MZQ524200:MZQ524294 NJM524200:NJM524294 NTI524200:NTI524294 ODE524200:ODE524294 ONA524200:ONA524294 OWW524200:OWW524294 PGS524200:PGS524294 PQO524200:PQO524294 QAK524200:QAK524294 QKG524200:QKG524294 QUC524200:QUC524294 RDY524200:RDY524294 RNU524200:RNU524294 RXQ524200:RXQ524294 SHM524200:SHM524294 SRI524200:SRI524294 TBE524200:TBE524294 TLA524200:TLA524294 TUW524200:TUW524294 UES524200:UES524294 UOO524200:UOO524294 UYK524200:UYK524294 VIG524200:VIG524294 VSC524200:VSC524294 WBY524200:WBY524294 WLU524200:WLU524294 WVQ524200:WVQ524294 M589736:M589830 JE589736:JE589830 TA589736:TA589830 ACW589736:ACW589830 AMS589736:AMS589830 AWO589736:AWO589830 BGK589736:BGK589830 BQG589736:BQG589830 CAC589736:CAC589830 CJY589736:CJY589830 CTU589736:CTU589830 DDQ589736:DDQ589830 DNM589736:DNM589830 DXI589736:DXI589830 EHE589736:EHE589830 ERA589736:ERA589830 FAW589736:FAW589830 FKS589736:FKS589830 FUO589736:FUO589830 GEK589736:GEK589830 GOG589736:GOG589830 GYC589736:GYC589830 HHY589736:HHY589830 HRU589736:HRU589830 IBQ589736:IBQ589830 ILM589736:ILM589830 IVI589736:IVI589830 JFE589736:JFE589830 JPA589736:JPA589830 JYW589736:JYW589830 KIS589736:KIS589830 KSO589736:KSO589830 LCK589736:LCK589830 LMG589736:LMG589830 LWC589736:LWC589830 MFY589736:MFY589830 MPU589736:MPU589830 MZQ589736:MZQ589830 NJM589736:NJM589830 NTI589736:NTI589830 ODE589736:ODE589830 ONA589736:ONA589830 OWW589736:OWW589830 PGS589736:PGS589830 PQO589736:PQO589830 QAK589736:QAK589830 QKG589736:QKG589830 QUC589736:QUC589830 RDY589736:RDY589830 RNU589736:RNU589830 RXQ589736:RXQ589830 SHM589736:SHM589830 SRI589736:SRI589830 TBE589736:TBE589830 TLA589736:TLA589830 TUW589736:TUW589830 UES589736:UES589830 UOO589736:UOO589830 UYK589736:UYK589830 VIG589736:VIG589830 VSC589736:VSC589830 WBY589736:WBY589830 WLU589736:WLU589830 WVQ589736:WVQ589830 M655272:M655366 JE655272:JE655366 TA655272:TA655366 ACW655272:ACW655366 AMS655272:AMS655366 AWO655272:AWO655366 BGK655272:BGK655366 BQG655272:BQG655366 CAC655272:CAC655366 CJY655272:CJY655366 CTU655272:CTU655366 DDQ655272:DDQ655366 DNM655272:DNM655366 DXI655272:DXI655366 EHE655272:EHE655366 ERA655272:ERA655366 FAW655272:FAW655366 FKS655272:FKS655366 FUO655272:FUO655366 GEK655272:GEK655366 GOG655272:GOG655366 GYC655272:GYC655366 HHY655272:HHY655366 HRU655272:HRU655366 IBQ655272:IBQ655366 ILM655272:ILM655366 IVI655272:IVI655366 JFE655272:JFE655366 JPA655272:JPA655366 JYW655272:JYW655366 KIS655272:KIS655366 KSO655272:KSO655366 LCK655272:LCK655366 LMG655272:LMG655366 LWC655272:LWC655366 MFY655272:MFY655366 MPU655272:MPU655366 MZQ655272:MZQ655366 NJM655272:NJM655366 NTI655272:NTI655366 ODE655272:ODE655366 ONA655272:ONA655366 OWW655272:OWW655366 PGS655272:PGS655366 PQO655272:PQO655366 QAK655272:QAK655366 QKG655272:QKG655366 QUC655272:QUC655366 RDY655272:RDY655366 RNU655272:RNU655366 RXQ655272:RXQ655366 SHM655272:SHM655366 SRI655272:SRI655366 TBE655272:TBE655366 TLA655272:TLA655366 TUW655272:TUW655366 UES655272:UES655366 UOO655272:UOO655366 UYK655272:UYK655366 VIG655272:VIG655366 VSC655272:VSC655366 WBY655272:WBY655366 WLU655272:WLU655366 WVQ655272:WVQ655366 M720808:M720902 JE720808:JE720902 TA720808:TA720902 ACW720808:ACW720902 AMS720808:AMS720902 AWO720808:AWO720902 BGK720808:BGK720902 BQG720808:BQG720902 CAC720808:CAC720902 CJY720808:CJY720902 CTU720808:CTU720902 DDQ720808:DDQ720902 DNM720808:DNM720902 DXI720808:DXI720902 EHE720808:EHE720902 ERA720808:ERA720902 FAW720808:FAW720902 FKS720808:FKS720902 FUO720808:FUO720902 GEK720808:GEK720902 GOG720808:GOG720902 GYC720808:GYC720902 HHY720808:HHY720902 HRU720808:HRU720902 IBQ720808:IBQ720902 ILM720808:ILM720902 IVI720808:IVI720902 JFE720808:JFE720902 JPA720808:JPA720902 JYW720808:JYW720902 KIS720808:KIS720902 KSO720808:KSO720902 LCK720808:LCK720902 LMG720808:LMG720902 LWC720808:LWC720902 MFY720808:MFY720902 MPU720808:MPU720902 MZQ720808:MZQ720902 NJM720808:NJM720902 NTI720808:NTI720902 ODE720808:ODE720902 ONA720808:ONA720902 OWW720808:OWW720902 PGS720808:PGS720902 PQO720808:PQO720902 QAK720808:QAK720902 QKG720808:QKG720902 QUC720808:QUC720902 RDY720808:RDY720902 RNU720808:RNU720902 RXQ720808:RXQ720902 SHM720808:SHM720902 SRI720808:SRI720902 TBE720808:TBE720902 TLA720808:TLA720902 TUW720808:TUW720902 UES720808:UES720902 UOO720808:UOO720902 UYK720808:UYK720902 VIG720808:VIG720902 VSC720808:VSC720902 WBY720808:WBY720902 WLU720808:WLU720902 WVQ720808:WVQ720902 M786344:M786438 JE786344:JE786438 TA786344:TA786438 ACW786344:ACW786438 AMS786344:AMS786438 AWO786344:AWO786438 BGK786344:BGK786438 BQG786344:BQG786438 CAC786344:CAC786438 CJY786344:CJY786438 CTU786344:CTU786438 DDQ786344:DDQ786438 DNM786344:DNM786438 DXI786344:DXI786438 EHE786344:EHE786438 ERA786344:ERA786438 FAW786344:FAW786438 FKS786344:FKS786438 FUO786344:FUO786438 GEK786344:GEK786438 GOG786344:GOG786438 GYC786344:GYC786438 HHY786344:HHY786438 HRU786344:HRU786438 IBQ786344:IBQ786438 ILM786344:ILM786438 IVI786344:IVI786438 JFE786344:JFE786438 JPA786344:JPA786438 JYW786344:JYW786438 KIS786344:KIS786438 KSO786344:KSO786438 LCK786344:LCK786438 LMG786344:LMG786438 LWC786344:LWC786438 MFY786344:MFY786438 MPU786344:MPU786438 MZQ786344:MZQ786438 NJM786344:NJM786438 NTI786344:NTI786438 ODE786344:ODE786438 ONA786344:ONA786438 OWW786344:OWW786438 PGS786344:PGS786438 PQO786344:PQO786438 QAK786344:QAK786438 QKG786344:QKG786438 QUC786344:QUC786438 RDY786344:RDY786438 RNU786344:RNU786438 RXQ786344:RXQ786438 SHM786344:SHM786438 SRI786344:SRI786438 TBE786344:TBE786438 TLA786344:TLA786438 TUW786344:TUW786438 UES786344:UES786438 UOO786344:UOO786438 UYK786344:UYK786438 VIG786344:VIG786438 VSC786344:VSC786438 WBY786344:WBY786438 WLU786344:WLU786438 WVQ786344:WVQ786438 M851880:M851974 JE851880:JE851974 TA851880:TA851974 ACW851880:ACW851974 AMS851880:AMS851974 AWO851880:AWO851974 BGK851880:BGK851974 BQG851880:BQG851974 CAC851880:CAC851974 CJY851880:CJY851974 CTU851880:CTU851974 DDQ851880:DDQ851974 DNM851880:DNM851974 DXI851880:DXI851974 EHE851880:EHE851974 ERA851880:ERA851974 FAW851880:FAW851974 FKS851880:FKS851974 FUO851880:FUO851974 GEK851880:GEK851974 GOG851880:GOG851974 GYC851880:GYC851974 HHY851880:HHY851974 HRU851880:HRU851974 IBQ851880:IBQ851974 ILM851880:ILM851974 IVI851880:IVI851974 JFE851880:JFE851974 JPA851880:JPA851974 JYW851880:JYW851974 KIS851880:KIS851974 KSO851880:KSO851974 LCK851880:LCK851974 LMG851880:LMG851974 LWC851880:LWC851974 MFY851880:MFY851974 MPU851880:MPU851974 MZQ851880:MZQ851974 NJM851880:NJM851974 NTI851880:NTI851974 ODE851880:ODE851974 ONA851880:ONA851974 OWW851880:OWW851974 PGS851880:PGS851974 PQO851880:PQO851974 QAK851880:QAK851974 QKG851880:QKG851974 QUC851880:QUC851974 RDY851880:RDY851974 RNU851880:RNU851974 RXQ851880:RXQ851974 SHM851880:SHM851974 SRI851880:SRI851974 TBE851880:TBE851974 TLA851880:TLA851974 TUW851880:TUW851974 UES851880:UES851974 UOO851880:UOO851974 UYK851880:UYK851974 VIG851880:VIG851974 VSC851880:VSC851974 WBY851880:WBY851974 WLU851880:WLU851974 WVQ851880:WVQ851974 M917416:M917510 JE917416:JE917510 TA917416:TA917510 ACW917416:ACW917510 AMS917416:AMS917510 AWO917416:AWO917510 BGK917416:BGK917510 BQG917416:BQG917510 CAC917416:CAC917510 CJY917416:CJY917510 CTU917416:CTU917510 DDQ917416:DDQ917510 DNM917416:DNM917510 DXI917416:DXI917510 EHE917416:EHE917510 ERA917416:ERA917510 FAW917416:FAW917510 FKS917416:FKS917510 FUO917416:FUO917510 GEK917416:GEK917510 GOG917416:GOG917510 GYC917416:GYC917510 HHY917416:HHY917510 HRU917416:HRU917510 IBQ917416:IBQ917510 ILM917416:ILM917510 IVI917416:IVI917510 JFE917416:JFE917510 JPA917416:JPA917510 JYW917416:JYW917510 KIS917416:KIS917510 KSO917416:KSO917510 LCK917416:LCK917510 LMG917416:LMG917510 LWC917416:LWC917510 MFY917416:MFY917510 MPU917416:MPU917510 MZQ917416:MZQ917510 NJM917416:NJM917510 NTI917416:NTI917510 ODE917416:ODE917510 ONA917416:ONA917510 OWW917416:OWW917510 PGS917416:PGS917510 PQO917416:PQO917510 QAK917416:QAK917510 QKG917416:QKG917510 QUC917416:QUC917510 RDY917416:RDY917510 RNU917416:RNU917510 RXQ917416:RXQ917510 SHM917416:SHM917510 SRI917416:SRI917510 TBE917416:TBE917510 TLA917416:TLA917510 TUW917416:TUW917510 UES917416:UES917510 UOO917416:UOO917510 UYK917416:UYK917510 VIG917416:VIG917510 VSC917416:VSC917510 WBY917416:WBY917510 WLU917416:WLU917510 WVQ917416:WVQ917510 M982952:M983046 JE982952:JE983046 TA982952:TA983046 ACW982952:ACW983046 AMS982952:AMS983046 AWO982952:AWO983046 BGK982952:BGK983046 BQG982952:BQG983046 CAC982952:CAC983046 CJY982952:CJY983046 CTU982952:CTU983046 DDQ982952:DDQ983046 DNM982952:DNM983046 DXI982952:DXI983046 EHE982952:EHE983046 ERA982952:ERA983046 FAW982952:FAW983046 FKS982952:FKS983046 FUO982952:FUO983046 GEK982952:GEK983046 GOG982952:GOG983046 GYC982952:GYC983046 HHY982952:HHY983046 HRU982952:HRU983046 IBQ982952:IBQ983046 ILM982952:ILM983046 IVI982952:IVI983046 JFE982952:JFE983046 JPA982952:JPA983046 JYW982952:JYW983046 KIS982952:KIS983046 KSO982952:KSO983046 LCK982952:LCK983046 LMG982952:LMG983046 LWC982952:LWC983046 MFY982952:MFY983046 MPU982952:MPU983046 MZQ982952:MZQ983046 NJM982952:NJM983046 NTI982952:NTI983046 ODE982952:ODE983046 ONA982952:ONA983046 OWW982952:OWW983046 PGS982952:PGS983046 PQO982952:PQO983046 QAK982952:QAK983046 QKG982952:QKG983046 QUC982952:QUC983046 RDY982952:RDY983046 RNU982952:RNU983046 RXQ982952:RXQ983046 SHM982952:SHM983046 SRI982952:SRI983046 TBE982952:TBE983046 TLA982952:TLA983046 TUW982952:TUW983046 UES982952:UES983046 UOO982952:UOO983046 UYK982952:UYK983046 VIG982952:VIG983046 VSC982952:VSC983046 WBY982952:WBY983046 WLU982952:WLU983046 WVQ982952:WVQ983046 TA65448:TA65542 WVQ8:WVQ57" xr:uid="{00000000-0002-0000-0400-000010000000}">
      <formula1>$U$69:$W$69</formula1>
    </dataValidation>
    <dataValidation allowBlank="1" showErrorMessage="1" promptTitle="EFECTOS" prompt="Consecuencias de la ocurrencia del riesgo sobre el objetivo del proceso o subprocesos asociados. Enumere y coloque seguidamente cada uno de los efectos. (Ejem: 1 Efecto)" sqref="I8:I57" xr:uid="{00000000-0002-0000-0400-00000C000000}"/>
    <dataValidation allowBlank="1" showErrorMessage="1" promptTitle="VALORACIÓN PURA" prompt="Grado de exposición del riesgo en un escenario sin controles." sqref="N8:N57" xr:uid="{00000000-0002-0000-0400-00000D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400-000011000000}">
          <x14:formula1>
            <xm:f>Probabilidad!$C$4:$C$8</xm:f>
          </x14:formula1>
          <xm:sqref>H8:H57</xm:sqref>
        </x14:dataValidation>
        <x14:dataValidation type="list" allowBlank="1" showInputMessage="1" showErrorMessage="1" xr:uid="{00000000-0002-0000-0400-000012000000}">
          <x14:formula1>
            <xm:f>'Impacto Corrupción'!$C$5:$C$7</xm:f>
          </x14:formula1>
          <xm:sqref>J8:J57</xm:sqref>
        </x14:dataValidation>
        <x14:dataValidation type="list" allowBlank="1" showInputMessage="1" showErrorMessage="1" xr:uid="{00000000-0002-0000-0400-000013000000}">
          <x14:formula1>
            <xm:f>'Tablas de validación'!$B$54:$B$60</xm:f>
          </x14:formula1>
          <xm:sqref>E8:E57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D1" zoomScale="85" zoomScaleNormal="85" workbookViewId="0">
      <selection activeCell="H18" sqref="H18"/>
    </sheetView>
  </sheetViews>
  <sheetFormatPr baseColWidth="10" defaultColWidth="11.42578125" defaultRowHeight="15" x14ac:dyDescent="0.2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8" x14ac:dyDescent="0.25">
      <c r="B2" s="377" t="s">
        <v>122</v>
      </c>
      <c r="C2" s="377"/>
      <c r="D2" s="377"/>
      <c r="E2" s="377"/>
    </row>
    <row r="3" spans="2:8" x14ac:dyDescent="0.25">
      <c r="E3" s="35"/>
      <c r="F3" s="34" t="s">
        <v>123</v>
      </c>
      <c r="G3" s="34"/>
    </row>
    <row r="4" spans="2:8" x14ac:dyDescent="0.25">
      <c r="B4" s="39" t="s">
        <v>96</v>
      </c>
      <c r="C4" s="37" t="s">
        <v>124</v>
      </c>
      <c r="D4" s="74" t="s">
        <v>125</v>
      </c>
      <c r="E4" s="34" t="s">
        <v>126</v>
      </c>
      <c r="F4" s="34" t="s">
        <v>127</v>
      </c>
      <c r="G4" s="34" t="s">
        <v>128</v>
      </c>
    </row>
    <row r="5" spans="2:8" ht="30" x14ac:dyDescent="0.25">
      <c r="B5" s="33" t="s">
        <v>129</v>
      </c>
      <c r="C5" s="38" t="s">
        <v>130</v>
      </c>
      <c r="D5" s="40" t="s">
        <v>127</v>
      </c>
      <c r="E5" s="59" t="s">
        <v>131</v>
      </c>
      <c r="F5" s="70" t="s">
        <v>132</v>
      </c>
      <c r="G5" s="36" t="s">
        <v>133</v>
      </c>
    </row>
    <row r="6" spans="2:8" x14ac:dyDescent="0.25">
      <c r="B6" s="33" t="s">
        <v>134</v>
      </c>
      <c r="C6" s="38" t="s">
        <v>135</v>
      </c>
      <c r="D6" s="40" t="s">
        <v>128</v>
      </c>
      <c r="E6" s="61" t="s">
        <v>136</v>
      </c>
      <c r="F6" s="69" t="s">
        <v>137</v>
      </c>
      <c r="G6" s="36" t="s">
        <v>138</v>
      </c>
    </row>
    <row r="7" spans="2:8" ht="30" x14ac:dyDescent="0.25">
      <c r="B7" s="33" t="s">
        <v>139</v>
      </c>
      <c r="C7" s="38" t="s">
        <v>140</v>
      </c>
      <c r="E7" s="63" t="s">
        <v>141</v>
      </c>
      <c r="F7" s="71" t="s">
        <v>53</v>
      </c>
      <c r="G7" s="36" t="s">
        <v>142</v>
      </c>
    </row>
    <row r="8" spans="2:8" x14ac:dyDescent="0.25">
      <c r="B8" s="33" t="s">
        <v>143</v>
      </c>
      <c r="C8" s="38" t="s">
        <v>144</v>
      </c>
      <c r="E8" s="64" t="s">
        <v>145</v>
      </c>
      <c r="F8" s="72" t="s">
        <v>56</v>
      </c>
      <c r="G8" s="33"/>
    </row>
    <row r="9" spans="2:8" ht="15.75" thickBot="1" x14ac:dyDescent="0.3">
      <c r="C9" s="38" t="s">
        <v>146</v>
      </c>
      <c r="E9" s="65" t="s">
        <v>147</v>
      </c>
      <c r="F9" s="73" t="s">
        <v>87</v>
      </c>
      <c r="G9" s="33"/>
    </row>
    <row r="10" spans="2:8" x14ac:dyDescent="0.25">
      <c r="C10" s="38" t="s">
        <v>148</v>
      </c>
    </row>
    <row r="11" spans="2:8" x14ac:dyDescent="0.25">
      <c r="C11" s="38" t="s">
        <v>149</v>
      </c>
    </row>
    <row r="12" spans="2:8" x14ac:dyDescent="0.25">
      <c r="C12" s="38" t="s">
        <v>150</v>
      </c>
    </row>
    <row r="13" spans="2:8" x14ac:dyDescent="0.25">
      <c r="C13" s="38" t="s">
        <v>151</v>
      </c>
    </row>
    <row r="14" spans="2:8" x14ac:dyDescent="0.25">
      <c r="C14" s="38" t="s">
        <v>152</v>
      </c>
    </row>
    <row r="15" spans="2:8" ht="60" x14ac:dyDescent="0.25">
      <c r="C15" s="38" t="s">
        <v>153</v>
      </c>
      <c r="E15" t="s">
        <v>154</v>
      </c>
      <c r="F15">
        <v>15</v>
      </c>
      <c r="G15">
        <v>15</v>
      </c>
      <c r="H15">
        <v>10</v>
      </c>
    </row>
    <row r="16" spans="2:8" x14ac:dyDescent="0.25">
      <c r="C16" s="38" t="s">
        <v>155</v>
      </c>
      <c r="E16" t="s">
        <v>133</v>
      </c>
      <c r="F16">
        <v>0</v>
      </c>
      <c r="G16">
        <v>10</v>
      </c>
      <c r="H16">
        <v>5</v>
      </c>
    </row>
    <row r="17" spans="1:10" x14ac:dyDescent="0.25">
      <c r="C17" s="38" t="s">
        <v>156</v>
      </c>
      <c r="E17" t="s">
        <v>157</v>
      </c>
      <c r="G17">
        <v>0</v>
      </c>
      <c r="H17">
        <v>0</v>
      </c>
    </row>
    <row r="18" spans="1:10" x14ac:dyDescent="0.25">
      <c r="C18" s="38" t="s">
        <v>158</v>
      </c>
    </row>
    <row r="19" spans="1:10" x14ac:dyDescent="0.25">
      <c r="C19" s="38" t="s">
        <v>159</v>
      </c>
    </row>
    <row r="20" spans="1:10" x14ac:dyDescent="0.25">
      <c r="C20" s="38" t="s">
        <v>160</v>
      </c>
    </row>
    <row r="21" spans="1:10" x14ac:dyDescent="0.25">
      <c r="C21" s="38" t="s">
        <v>161</v>
      </c>
    </row>
    <row r="22" spans="1:10" x14ac:dyDescent="0.25">
      <c r="C22" s="38" t="s">
        <v>162</v>
      </c>
    </row>
    <row r="23" spans="1:10" ht="30" x14ac:dyDescent="0.25">
      <c r="C23" s="38" t="s">
        <v>163</v>
      </c>
    </row>
    <row r="26" spans="1:10" x14ac:dyDescent="0.25">
      <c r="B26" s="377" t="s">
        <v>164</v>
      </c>
      <c r="C26" s="377"/>
      <c r="D26" s="377"/>
      <c r="E26" s="377"/>
      <c r="F26" s="377"/>
      <c r="G26" s="377"/>
      <c r="H26" s="377"/>
    </row>
    <row r="27" spans="1:10" x14ac:dyDescent="0.25">
      <c r="B27" t="s">
        <v>165</v>
      </c>
      <c r="C27" t="s">
        <v>166</v>
      </c>
      <c r="E27" t="s">
        <v>167</v>
      </c>
      <c r="F27" t="s">
        <v>168</v>
      </c>
      <c r="H27" s="82" t="s">
        <v>169</v>
      </c>
      <c r="I27" s="82" t="s">
        <v>170</v>
      </c>
      <c r="J27" s="82" t="s">
        <v>171</v>
      </c>
    </row>
    <row r="28" spans="1:10" x14ac:dyDescent="0.25">
      <c r="A28" s="378" t="s">
        <v>116</v>
      </c>
      <c r="B28" t="s">
        <v>172</v>
      </c>
      <c r="C28" s="81">
        <v>0.25</v>
      </c>
      <c r="E28" t="s">
        <v>173</v>
      </c>
      <c r="F28" s="81">
        <v>0.25</v>
      </c>
      <c r="H28" t="s">
        <v>174</v>
      </c>
      <c r="I28" t="s">
        <v>175</v>
      </c>
      <c r="J28" t="s">
        <v>176</v>
      </c>
    </row>
    <row r="29" spans="1:10" x14ac:dyDescent="0.25">
      <c r="A29" s="378"/>
      <c r="B29" t="s">
        <v>177</v>
      </c>
      <c r="C29" s="81">
        <v>0.15</v>
      </c>
      <c r="E29" t="s">
        <v>178</v>
      </c>
      <c r="F29" s="81">
        <v>0.15</v>
      </c>
      <c r="H29" t="s">
        <v>179</v>
      </c>
      <c r="I29" t="s">
        <v>180</v>
      </c>
      <c r="J29" t="s">
        <v>181</v>
      </c>
    </row>
    <row r="30" spans="1:10" x14ac:dyDescent="0.25">
      <c r="A30" t="s">
        <v>45</v>
      </c>
      <c r="B30" t="s">
        <v>182</v>
      </c>
      <c r="C30" s="81">
        <v>0.1</v>
      </c>
    </row>
    <row r="31" spans="1:10" ht="26.1" customHeight="1" x14ac:dyDescent="0.25">
      <c r="B31" t="s">
        <v>183</v>
      </c>
      <c r="C31" t="s">
        <v>184</v>
      </c>
    </row>
    <row r="32" spans="1:10" x14ac:dyDescent="0.25">
      <c r="B32" t="s">
        <v>165</v>
      </c>
    </row>
    <row r="33" spans="2:4" x14ac:dyDescent="0.25">
      <c r="B33" t="s">
        <v>116</v>
      </c>
    </row>
    <row r="34" spans="2:4" x14ac:dyDescent="0.25">
      <c r="B34" t="s">
        <v>45</v>
      </c>
    </row>
    <row r="39" spans="2:4" x14ac:dyDescent="0.25">
      <c r="B39" s="130" t="s">
        <v>185</v>
      </c>
      <c r="C39" s="130" t="s">
        <v>186</v>
      </c>
      <c r="D39" s="130" t="s">
        <v>187</v>
      </c>
    </row>
    <row r="40" spans="2:4" ht="72" x14ac:dyDescent="0.25">
      <c r="B40" s="54" t="s">
        <v>4</v>
      </c>
      <c r="C40" s="54" t="s">
        <v>10</v>
      </c>
      <c r="D40" s="54" t="s">
        <v>16</v>
      </c>
    </row>
    <row r="41" spans="2:4" ht="84" x14ac:dyDescent="0.25">
      <c r="B41" s="54" t="s">
        <v>188</v>
      </c>
      <c r="C41" s="54" t="s">
        <v>11</v>
      </c>
      <c r="D41" s="54" t="s">
        <v>17</v>
      </c>
    </row>
    <row r="42" spans="2:4" ht="60" x14ac:dyDescent="0.25">
      <c r="B42" s="54" t="s">
        <v>5</v>
      </c>
      <c r="C42" s="54" t="s">
        <v>12</v>
      </c>
      <c r="D42" s="54" t="s">
        <v>18</v>
      </c>
    </row>
    <row r="43" spans="2:4" ht="71.25" customHeight="1" x14ac:dyDescent="0.25">
      <c r="B43" s="54" t="s">
        <v>6</v>
      </c>
      <c r="C43" s="54" t="s">
        <v>189</v>
      </c>
      <c r="D43" s="54" t="s">
        <v>19</v>
      </c>
    </row>
    <row r="44" spans="2:4" ht="114" customHeight="1" x14ac:dyDescent="0.25">
      <c r="B44" s="54" t="s">
        <v>7</v>
      </c>
      <c r="C44" s="54" t="s">
        <v>13</v>
      </c>
      <c r="D44" s="54" t="s">
        <v>20</v>
      </c>
    </row>
    <row r="45" spans="2:4" ht="60" x14ac:dyDescent="0.25">
      <c r="B45" s="54" t="s">
        <v>8</v>
      </c>
      <c r="C45" s="54" t="s">
        <v>14</v>
      </c>
      <c r="D45" s="54" t="s">
        <v>21</v>
      </c>
    </row>
    <row r="46" spans="2:4" x14ac:dyDescent="0.25">
      <c r="C46" s="1"/>
      <c r="D46" s="53"/>
    </row>
    <row r="47" spans="2:4" x14ac:dyDescent="0.25">
      <c r="B47" s="1"/>
      <c r="C47" s="1"/>
      <c r="D47" s="53"/>
    </row>
    <row r="48" spans="2:4" x14ac:dyDescent="0.25">
      <c r="B48" s="53" t="s">
        <v>190</v>
      </c>
      <c r="C48" s="1"/>
      <c r="D48" s="53"/>
    </row>
    <row r="49" spans="2:4" x14ac:dyDescent="0.25">
      <c r="B49" s="1" t="s">
        <v>191</v>
      </c>
      <c r="C49" s="1"/>
      <c r="D49" s="53"/>
    </row>
    <row r="50" spans="2:4" x14ac:dyDescent="0.25">
      <c r="B50" s="1" t="s">
        <v>192</v>
      </c>
      <c r="C50" s="1"/>
      <c r="D50" s="1"/>
    </row>
    <row r="53" spans="2:4" x14ac:dyDescent="0.25">
      <c r="B53" s="130" t="s">
        <v>193</v>
      </c>
      <c r="C53" s="131" t="s">
        <v>194</v>
      </c>
    </row>
    <row r="54" spans="2:4" x14ac:dyDescent="0.25">
      <c r="B54" t="s">
        <v>108</v>
      </c>
      <c r="C54" t="s">
        <v>195</v>
      </c>
    </row>
    <row r="55" spans="2:4" x14ac:dyDescent="0.25">
      <c r="B55" t="s">
        <v>196</v>
      </c>
      <c r="C55" t="s">
        <v>197</v>
      </c>
    </row>
    <row r="56" spans="2:4" x14ac:dyDescent="0.25">
      <c r="B56" t="s">
        <v>198</v>
      </c>
      <c r="C56" t="s">
        <v>199</v>
      </c>
    </row>
    <row r="57" spans="2:4" x14ac:dyDescent="0.25">
      <c r="B57" t="s">
        <v>200</v>
      </c>
      <c r="C57" t="s">
        <v>201</v>
      </c>
    </row>
    <row r="58" spans="2:4" x14ac:dyDescent="0.25">
      <c r="B58" t="s">
        <v>202</v>
      </c>
      <c r="C58" t="s">
        <v>203</v>
      </c>
    </row>
    <row r="59" spans="2:4" x14ac:dyDescent="0.25">
      <c r="B59" t="s">
        <v>204</v>
      </c>
      <c r="C59" t="s">
        <v>197</v>
      </c>
    </row>
    <row r="60" spans="2:4" x14ac:dyDescent="0.25">
      <c r="B60" t="s">
        <v>205</v>
      </c>
      <c r="C60" s="53"/>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F570-423D-4950-A27B-D1D472277F29}">
  <dimension ref="A1:AX30"/>
  <sheetViews>
    <sheetView showGridLines="0" topLeftCell="K6" zoomScale="80" zoomScaleNormal="80" zoomScaleSheetLayoutView="40" workbookViewId="0">
      <selection activeCell="K7" sqref="K7"/>
    </sheetView>
  </sheetViews>
  <sheetFormatPr baseColWidth="10" defaultColWidth="11.42578125" defaultRowHeight="14.25" x14ac:dyDescent="0.2"/>
  <cols>
    <col min="1" max="1" width="30.85546875" style="57" customWidth="1"/>
    <col min="2" max="2" width="39.140625" style="57" customWidth="1"/>
    <col min="3" max="3" width="48.7109375" style="57" customWidth="1"/>
    <col min="4" max="4" width="54.7109375" style="153" customWidth="1"/>
    <col min="5" max="5" width="4.28515625" style="57" customWidth="1"/>
    <col min="6" max="6" width="33.7109375" style="153" customWidth="1"/>
    <col min="7" max="7" width="37.85546875" style="153" customWidth="1"/>
    <col min="8" max="8" width="51.28515625" style="153" customWidth="1"/>
    <col min="9" max="9" width="52.7109375" style="153" customWidth="1"/>
    <col min="10" max="10" width="47.7109375" style="153" customWidth="1"/>
    <col min="11" max="11" width="62.140625" style="153" customWidth="1"/>
    <col min="12" max="12" width="47" style="153" customWidth="1"/>
    <col min="13" max="13" width="23.140625" style="57" customWidth="1"/>
    <col min="14" max="14" width="21.85546875" style="57" customWidth="1"/>
    <col min="15" max="15" width="6.7109375" style="57" customWidth="1"/>
    <col min="16" max="16" width="78.140625" style="57" customWidth="1"/>
    <col min="17" max="17" width="7.85546875" style="58" customWidth="1"/>
    <col min="18" max="18" width="28.5703125" style="58" bestFit="1" customWidth="1"/>
    <col min="19" max="19" width="15.42578125" style="58" customWidth="1"/>
    <col min="20" max="20" width="25.140625" style="57" bestFit="1" customWidth="1"/>
    <col min="21" max="21" width="7.140625" style="57" customWidth="1"/>
    <col min="22" max="22" width="19.5703125" style="57" bestFit="1" customWidth="1"/>
    <col min="23" max="23" width="23.140625" style="57" customWidth="1"/>
    <col min="24" max="24" width="7.7109375" style="57" customWidth="1"/>
    <col min="25" max="25" width="31.42578125" style="57" customWidth="1"/>
    <col min="26" max="26" width="28" style="57" customWidth="1"/>
    <col min="27" max="27" width="29.140625" style="57" customWidth="1"/>
    <col min="28" max="28" width="11.42578125" style="57"/>
    <col min="29" max="29" width="0" style="57" hidden="1" customWidth="1"/>
    <col min="30" max="37" width="11.42578125" style="57" hidden="1" customWidth="1"/>
    <col min="38" max="38" width="17.28515625" style="57" hidden="1" customWidth="1"/>
    <col min="39" max="39" width="0" style="57" hidden="1" customWidth="1"/>
    <col min="40" max="40" width="12.28515625" style="57" hidden="1" customWidth="1"/>
    <col min="41" max="41" width="15.140625" style="57" hidden="1" customWidth="1"/>
    <col min="42" max="42" width="17.5703125" style="57" hidden="1" customWidth="1"/>
    <col min="43" max="43" width="12.5703125" style="57" hidden="1" customWidth="1"/>
    <col min="44" max="44" width="8.85546875" style="57" hidden="1" customWidth="1"/>
    <col min="45" max="45" width="23.85546875" style="57" hidden="1" customWidth="1"/>
    <col min="46" max="46" width="11.42578125" style="57"/>
    <col min="47" max="47" width="19" style="57" bestFit="1" customWidth="1"/>
    <col min="48" max="48" width="16.140625" style="57" bestFit="1" customWidth="1"/>
    <col min="49" max="49" width="16.7109375" style="57" bestFit="1" customWidth="1"/>
    <col min="50" max="50" width="21.28515625" style="57" bestFit="1" customWidth="1"/>
    <col min="51" max="16384" width="11.42578125" style="57"/>
  </cols>
  <sheetData>
    <row r="1" spans="1:50" ht="17.25" customHeight="1" x14ac:dyDescent="0.25">
      <c r="A1" s="422"/>
      <c r="B1" s="350" t="s">
        <v>206</v>
      </c>
      <c r="C1" s="424"/>
      <c r="D1" s="424"/>
      <c r="F1" s="141"/>
      <c r="G1" s="141"/>
      <c r="H1" s="141"/>
      <c r="I1" s="138" t="s">
        <v>207</v>
      </c>
      <c r="J1" s="141"/>
      <c r="K1" s="141"/>
      <c r="L1" s="138" t="s">
        <v>208</v>
      </c>
      <c r="N1" s="137" t="s">
        <v>209</v>
      </c>
      <c r="P1" s="143" t="s">
        <v>210</v>
      </c>
      <c r="S1" s="137" t="s">
        <v>211</v>
      </c>
      <c r="V1" s="137" t="s">
        <v>211</v>
      </c>
      <c r="AD1" s="138">
        <v>15</v>
      </c>
      <c r="AE1" s="138">
        <v>15</v>
      </c>
      <c r="AF1" s="138">
        <v>15</v>
      </c>
      <c r="AG1" s="138">
        <v>15</v>
      </c>
      <c r="AH1" s="138">
        <v>15</v>
      </c>
      <c r="AI1" s="138">
        <v>15</v>
      </c>
      <c r="AJ1" s="138">
        <v>10</v>
      </c>
      <c r="AL1" s="137" t="s">
        <v>154</v>
      </c>
      <c r="AM1" s="140"/>
      <c r="AN1" s="144"/>
      <c r="AO1" s="144" t="s">
        <v>154</v>
      </c>
      <c r="AP1" s="144" t="s">
        <v>133</v>
      </c>
      <c r="AQ1" s="144" t="s">
        <v>157</v>
      </c>
      <c r="AR1" s="144">
        <v>0</v>
      </c>
      <c r="AS1" s="145"/>
    </row>
    <row r="2" spans="1:50" ht="29.25" x14ac:dyDescent="0.25">
      <c r="A2" s="423"/>
      <c r="B2" s="424"/>
      <c r="C2" s="424"/>
      <c r="D2" s="424"/>
      <c r="F2" s="138" t="s">
        <v>212</v>
      </c>
      <c r="G2" s="138" t="s">
        <v>213</v>
      </c>
      <c r="H2" s="138" t="s">
        <v>214</v>
      </c>
      <c r="I2" s="138" t="s">
        <v>215</v>
      </c>
      <c r="J2" s="138" t="s">
        <v>216</v>
      </c>
      <c r="K2" s="138" t="s">
        <v>217</v>
      </c>
      <c r="L2" s="138" t="s">
        <v>218</v>
      </c>
      <c r="N2" s="138" t="s">
        <v>219</v>
      </c>
      <c r="P2" s="143" t="s">
        <v>220</v>
      </c>
      <c r="S2" s="138" t="s">
        <v>221</v>
      </c>
      <c r="V2" s="138" t="s">
        <v>222</v>
      </c>
      <c r="AD2" s="138">
        <v>0</v>
      </c>
      <c r="AE2" s="138">
        <v>0</v>
      </c>
      <c r="AF2" s="138">
        <v>0</v>
      </c>
      <c r="AG2" s="138">
        <v>10</v>
      </c>
      <c r="AH2" s="138">
        <v>0</v>
      </c>
      <c r="AI2" s="138">
        <v>0</v>
      </c>
      <c r="AJ2" s="138">
        <v>5</v>
      </c>
      <c r="AL2" s="137" t="s">
        <v>133</v>
      </c>
      <c r="AN2" s="144" t="s">
        <v>154</v>
      </c>
      <c r="AO2" s="137" t="s">
        <v>154</v>
      </c>
      <c r="AP2" s="137" t="s">
        <v>133</v>
      </c>
      <c r="AQ2" s="137" t="s">
        <v>157</v>
      </c>
      <c r="AR2" s="146">
        <v>0</v>
      </c>
      <c r="AS2" s="145"/>
    </row>
    <row r="3" spans="1:50" ht="29.25" customHeight="1" x14ac:dyDescent="0.25">
      <c r="A3" s="423"/>
      <c r="B3" s="424"/>
      <c r="C3" s="424"/>
      <c r="D3" s="424"/>
      <c r="F3" s="147" t="s">
        <v>223</v>
      </c>
      <c r="G3" s="148" t="s">
        <v>224</v>
      </c>
      <c r="H3" s="148" t="s">
        <v>225</v>
      </c>
      <c r="I3" s="148" t="s">
        <v>226</v>
      </c>
      <c r="J3" s="148" t="s">
        <v>227</v>
      </c>
      <c r="K3" s="148" t="s">
        <v>228</v>
      </c>
      <c r="L3" s="148" t="s">
        <v>229</v>
      </c>
      <c r="N3" s="137" t="s">
        <v>230</v>
      </c>
      <c r="P3" s="143" t="s">
        <v>231</v>
      </c>
      <c r="S3" s="137" t="s">
        <v>232</v>
      </c>
      <c r="V3" s="137" t="s">
        <v>233</v>
      </c>
      <c r="AD3" s="148"/>
      <c r="AE3" s="148"/>
      <c r="AF3" s="137"/>
      <c r="AG3" s="137">
        <v>0</v>
      </c>
      <c r="AH3" s="149"/>
      <c r="AI3" s="149"/>
      <c r="AJ3" s="149">
        <v>0</v>
      </c>
      <c r="AL3" s="137" t="s">
        <v>157</v>
      </c>
      <c r="AN3" s="144" t="s">
        <v>133</v>
      </c>
      <c r="AO3" s="137" t="s">
        <v>133</v>
      </c>
      <c r="AP3" s="137" t="s">
        <v>133</v>
      </c>
      <c r="AQ3" s="137" t="s">
        <v>157</v>
      </c>
      <c r="AR3" s="146">
        <v>0</v>
      </c>
      <c r="AS3" s="145"/>
    </row>
    <row r="4" spans="1:50" ht="28.5" customHeight="1" thickBot="1" x14ac:dyDescent="0.3">
      <c r="A4" s="150"/>
      <c r="B4" s="151"/>
      <c r="C4" s="151"/>
      <c r="D4" s="150"/>
      <c r="F4" s="425" t="s">
        <v>234</v>
      </c>
      <c r="G4" s="426"/>
      <c r="H4" s="426"/>
      <c r="I4" s="426"/>
      <c r="J4" s="426"/>
      <c r="K4" s="426"/>
      <c r="L4" s="426"/>
      <c r="M4" s="426"/>
      <c r="N4" s="426"/>
      <c r="P4" s="198" t="s">
        <v>235</v>
      </c>
      <c r="Q4" s="57"/>
      <c r="R4" s="426" t="s">
        <v>236</v>
      </c>
      <c r="S4" s="426"/>
      <c r="T4" s="426"/>
      <c r="V4" s="426" t="s">
        <v>237</v>
      </c>
      <c r="W4" s="426"/>
      <c r="AL4" s="137">
        <v>0</v>
      </c>
      <c r="AN4" s="144" t="s">
        <v>157</v>
      </c>
      <c r="AO4" s="137" t="s">
        <v>157</v>
      </c>
      <c r="AP4" s="137" t="s">
        <v>157</v>
      </c>
      <c r="AQ4" s="137" t="s">
        <v>157</v>
      </c>
      <c r="AR4" s="95">
        <v>0</v>
      </c>
      <c r="AS4" s="150"/>
      <c r="AU4" s="152"/>
      <c r="AV4" s="144" t="s">
        <v>133</v>
      </c>
      <c r="AW4" s="144" t="s">
        <v>138</v>
      </c>
      <c r="AX4" s="144" t="s">
        <v>142</v>
      </c>
    </row>
    <row r="5" spans="1:50" ht="76.5" customHeight="1" thickBot="1" x14ac:dyDescent="0.25">
      <c r="A5" s="191"/>
      <c r="B5" s="191"/>
      <c r="C5" s="191"/>
      <c r="D5" s="192"/>
      <c r="E5" s="191"/>
      <c r="F5" s="414" t="s">
        <v>238</v>
      </c>
      <c r="G5" s="410"/>
      <c r="H5" s="200" t="s">
        <v>239</v>
      </c>
      <c r="I5" s="200" t="s">
        <v>240</v>
      </c>
      <c r="J5" s="200" t="s">
        <v>241</v>
      </c>
      <c r="K5" s="200" t="s">
        <v>242</v>
      </c>
      <c r="L5" s="228" t="s">
        <v>243</v>
      </c>
      <c r="M5" s="334" t="s">
        <v>244</v>
      </c>
      <c r="N5" s="412" t="s">
        <v>245</v>
      </c>
      <c r="O5" s="191"/>
      <c r="P5" s="418" t="s">
        <v>245</v>
      </c>
      <c r="Q5" s="162"/>
      <c r="R5" s="420" t="s">
        <v>245</v>
      </c>
      <c r="S5" s="410" t="s">
        <v>246</v>
      </c>
      <c r="T5" s="412" t="s">
        <v>247</v>
      </c>
      <c r="U5" s="191"/>
      <c r="V5" s="414" t="s">
        <v>246</v>
      </c>
      <c r="W5" s="412" t="s">
        <v>245</v>
      </c>
      <c r="AA5" s="57" t="s">
        <v>248</v>
      </c>
      <c r="AN5" s="144">
        <v>0</v>
      </c>
      <c r="AO5" s="137">
        <v>0</v>
      </c>
      <c r="AP5" s="137">
        <v>0</v>
      </c>
      <c r="AQ5" s="137">
        <v>0</v>
      </c>
      <c r="AR5" s="137">
        <v>0</v>
      </c>
      <c r="AU5" s="154" t="s">
        <v>249</v>
      </c>
      <c r="AV5" s="155" t="s">
        <v>250</v>
      </c>
      <c r="AW5" s="155" t="s">
        <v>250</v>
      </c>
      <c r="AX5" s="155" t="s">
        <v>250</v>
      </c>
    </row>
    <row r="6" spans="1:50" ht="105.75" customHeight="1" thickBot="1" x14ac:dyDescent="0.25">
      <c r="A6" s="195" t="s">
        <v>89</v>
      </c>
      <c r="B6" s="196" t="s">
        <v>251</v>
      </c>
      <c r="C6" s="196" t="s">
        <v>100</v>
      </c>
      <c r="D6" s="197" t="s">
        <v>252</v>
      </c>
      <c r="E6" s="191"/>
      <c r="F6" s="199" t="s">
        <v>253</v>
      </c>
      <c r="G6" s="200" t="s">
        <v>254</v>
      </c>
      <c r="H6" s="200" t="s">
        <v>255</v>
      </c>
      <c r="I6" s="200" t="s">
        <v>256</v>
      </c>
      <c r="J6" s="200" t="s">
        <v>257</v>
      </c>
      <c r="K6" s="200" t="s">
        <v>258</v>
      </c>
      <c r="L6" s="201" t="s">
        <v>259</v>
      </c>
      <c r="M6" s="416"/>
      <c r="N6" s="417"/>
      <c r="O6" s="191"/>
      <c r="P6" s="419"/>
      <c r="Q6" s="162"/>
      <c r="R6" s="421"/>
      <c r="S6" s="411"/>
      <c r="T6" s="413"/>
      <c r="U6" s="191"/>
      <c r="V6" s="415"/>
      <c r="W6" s="413"/>
      <c r="Y6" s="199" t="s">
        <v>260</v>
      </c>
      <c r="Z6" s="200" t="s">
        <v>261</v>
      </c>
      <c r="AA6" s="201" t="s">
        <v>262</v>
      </c>
      <c r="AU6" s="154" t="s">
        <v>263</v>
      </c>
      <c r="AV6" s="156" t="s">
        <v>264</v>
      </c>
      <c r="AW6" s="155" t="s">
        <v>250</v>
      </c>
      <c r="AX6" s="155" t="s">
        <v>250</v>
      </c>
    </row>
    <row r="7" spans="1:50" ht="273.75" customHeight="1" thickBot="1" x14ac:dyDescent="0.25">
      <c r="A7" s="236" t="s">
        <v>106</v>
      </c>
      <c r="B7" s="237" t="s">
        <v>107</v>
      </c>
      <c r="C7" s="208" t="s">
        <v>109</v>
      </c>
      <c r="D7" s="241" t="s">
        <v>265</v>
      </c>
      <c r="F7" s="256">
        <v>15</v>
      </c>
      <c r="G7" s="257">
        <v>15</v>
      </c>
      <c r="H7" s="257">
        <v>15</v>
      </c>
      <c r="I7" s="257">
        <v>15</v>
      </c>
      <c r="J7" s="257">
        <v>15</v>
      </c>
      <c r="K7" s="257">
        <v>15</v>
      </c>
      <c r="L7" s="257">
        <v>10</v>
      </c>
      <c r="M7" s="258">
        <v>100</v>
      </c>
      <c r="N7" s="259" t="s">
        <v>154</v>
      </c>
      <c r="P7" s="205" t="s">
        <v>154</v>
      </c>
      <c r="R7" s="185" t="s">
        <v>154</v>
      </c>
      <c r="S7" s="189">
        <v>100</v>
      </c>
      <c r="T7" s="204" t="s">
        <v>319</v>
      </c>
      <c r="V7" s="185">
        <v>100</v>
      </c>
      <c r="W7" s="204" t="s">
        <v>154</v>
      </c>
      <c r="Y7" s="251" t="s">
        <v>27</v>
      </c>
      <c r="Z7" s="252" t="s">
        <v>53</v>
      </c>
      <c r="AA7" s="253" t="s">
        <v>133</v>
      </c>
      <c r="AU7" s="154" t="s">
        <v>266</v>
      </c>
      <c r="AV7" s="156" t="s">
        <v>264</v>
      </c>
      <c r="AW7" s="155" t="s">
        <v>250</v>
      </c>
      <c r="AX7" s="155" t="s">
        <v>250</v>
      </c>
    </row>
    <row r="8" spans="1:50" ht="14.25" customHeight="1" x14ac:dyDescent="0.2">
      <c r="A8" s="401"/>
      <c r="B8" s="404"/>
      <c r="C8" s="221"/>
      <c r="D8" s="222"/>
      <c r="F8" s="254"/>
      <c r="G8" s="165"/>
      <c r="H8" s="165"/>
      <c r="I8" s="165"/>
      <c r="J8" s="165"/>
      <c r="K8" s="165"/>
      <c r="L8" s="165"/>
      <c r="M8" s="190"/>
      <c r="N8" s="255"/>
      <c r="P8" s="205"/>
      <c r="R8" s="185"/>
      <c r="S8" s="189"/>
      <c r="T8" s="204"/>
      <c r="V8" s="390"/>
      <c r="W8" s="407"/>
      <c r="Y8" s="390"/>
      <c r="Z8" s="390"/>
      <c r="AA8" s="398"/>
      <c r="AU8" s="154" t="s">
        <v>267</v>
      </c>
      <c r="AV8" s="158" t="s">
        <v>133</v>
      </c>
      <c r="AW8" s="156" t="s">
        <v>264</v>
      </c>
      <c r="AX8" s="155" t="s">
        <v>250</v>
      </c>
    </row>
    <row r="9" spans="1:50" ht="14.25" customHeight="1" x14ac:dyDescent="0.2">
      <c r="A9" s="402"/>
      <c r="B9" s="405"/>
      <c r="C9" s="157"/>
      <c r="D9" s="209"/>
      <c r="F9" s="213"/>
      <c r="G9" s="138"/>
      <c r="H9" s="138"/>
      <c r="I9" s="138"/>
      <c r="J9" s="138"/>
      <c r="K9" s="138"/>
      <c r="L9" s="138"/>
      <c r="M9" s="137"/>
      <c r="N9" s="202"/>
      <c r="P9" s="206"/>
      <c r="R9" s="186"/>
      <c r="S9" s="137"/>
      <c r="T9" s="202"/>
      <c r="V9" s="391"/>
      <c r="W9" s="408"/>
      <c r="Y9" s="391"/>
      <c r="Z9" s="391"/>
      <c r="AA9" s="399"/>
      <c r="AU9" s="154" t="s">
        <v>268</v>
      </c>
      <c r="AV9" s="158" t="s">
        <v>133</v>
      </c>
      <c r="AW9" s="156" t="s">
        <v>264</v>
      </c>
      <c r="AX9" s="155" t="s">
        <v>250</v>
      </c>
    </row>
    <row r="10" spans="1:50" ht="14.25" customHeight="1" x14ac:dyDescent="0.2">
      <c r="A10" s="402"/>
      <c r="B10" s="405"/>
      <c r="C10" s="157"/>
      <c r="D10" s="209"/>
      <c r="F10" s="213"/>
      <c r="G10" s="138"/>
      <c r="H10" s="138"/>
      <c r="I10" s="138"/>
      <c r="J10" s="138"/>
      <c r="K10" s="138"/>
      <c r="L10" s="138"/>
      <c r="M10" s="137"/>
      <c r="N10" s="202"/>
      <c r="P10" s="206"/>
      <c r="R10" s="186"/>
      <c r="S10" s="137"/>
      <c r="T10" s="202"/>
      <c r="V10" s="391"/>
      <c r="W10" s="408"/>
      <c r="Y10" s="391"/>
      <c r="Z10" s="391"/>
      <c r="AA10" s="399"/>
      <c r="AU10" s="159"/>
      <c r="AV10" s="83"/>
      <c r="AW10" s="83"/>
      <c r="AX10" s="83"/>
    </row>
    <row r="11" spans="1:50" ht="15" customHeight="1" x14ac:dyDescent="0.2">
      <c r="A11" s="402"/>
      <c r="B11" s="405"/>
      <c r="C11" s="157"/>
      <c r="D11" s="209"/>
      <c r="F11" s="213"/>
      <c r="G11" s="138"/>
      <c r="H11" s="138"/>
      <c r="I11" s="138"/>
      <c r="J11" s="138"/>
      <c r="K11" s="138"/>
      <c r="L11" s="138"/>
      <c r="M11" s="137"/>
      <c r="N11" s="202"/>
      <c r="P11" s="206"/>
      <c r="R11" s="186"/>
      <c r="S11" s="137"/>
      <c r="T11" s="202"/>
      <c r="V11" s="391"/>
      <c r="W11" s="408"/>
      <c r="Y11" s="391"/>
      <c r="Z11" s="391"/>
      <c r="AA11" s="399"/>
      <c r="AU11" s="159"/>
      <c r="AV11" s="83"/>
      <c r="AW11" s="83"/>
      <c r="AX11" s="83"/>
    </row>
    <row r="12" spans="1:50" ht="14.25" customHeight="1" x14ac:dyDescent="0.2">
      <c r="A12" s="402"/>
      <c r="B12" s="405"/>
      <c r="C12" s="157"/>
      <c r="D12" s="210"/>
      <c r="F12" s="213"/>
      <c r="G12" s="138"/>
      <c r="H12" s="138"/>
      <c r="I12" s="138"/>
      <c r="J12" s="138"/>
      <c r="K12" s="138"/>
      <c r="L12" s="138"/>
      <c r="M12" s="137"/>
      <c r="N12" s="202"/>
      <c r="P12" s="206"/>
      <c r="R12" s="186"/>
      <c r="S12" s="137"/>
      <c r="T12" s="202"/>
      <c r="V12" s="391"/>
      <c r="W12" s="408"/>
      <c r="Y12" s="391"/>
      <c r="Z12" s="391"/>
      <c r="AA12" s="399"/>
      <c r="AU12" s="58"/>
      <c r="AV12" s="58"/>
      <c r="AW12" s="58"/>
      <c r="AX12" s="58"/>
    </row>
    <row r="13" spans="1:50" ht="14.25" customHeight="1" thickBot="1" x14ac:dyDescent="0.25">
      <c r="A13" s="402"/>
      <c r="B13" s="405"/>
      <c r="C13" s="157"/>
      <c r="D13" s="210"/>
      <c r="F13" s="213"/>
      <c r="G13" s="138"/>
      <c r="H13" s="138"/>
      <c r="I13" s="138"/>
      <c r="J13" s="138"/>
      <c r="K13" s="138"/>
      <c r="L13" s="138"/>
      <c r="M13" s="137"/>
      <c r="N13" s="202"/>
      <c r="P13" s="206"/>
      <c r="R13" s="186"/>
      <c r="S13" s="137"/>
      <c r="T13" s="202"/>
      <c r="V13" s="391"/>
      <c r="W13" s="408"/>
      <c r="Y13" s="391"/>
      <c r="Z13" s="391"/>
      <c r="AA13" s="399"/>
      <c r="AU13" s="58"/>
      <c r="AV13" s="58"/>
      <c r="AW13" s="58"/>
      <c r="AX13" s="58"/>
    </row>
    <row r="14" spans="1:50" ht="14.25" customHeight="1" thickBot="1" x14ac:dyDescent="0.25">
      <c r="A14" s="402"/>
      <c r="B14" s="405"/>
      <c r="C14" s="157"/>
      <c r="D14" s="210"/>
      <c r="F14" s="213"/>
      <c r="G14" s="138"/>
      <c r="H14" s="138"/>
      <c r="I14" s="138"/>
      <c r="J14" s="138"/>
      <c r="K14" s="138"/>
      <c r="L14" s="138"/>
      <c r="M14" s="137"/>
      <c r="N14" s="202"/>
      <c r="P14" s="206"/>
      <c r="R14" s="186"/>
      <c r="S14" s="137"/>
      <c r="T14" s="202"/>
      <c r="V14" s="391"/>
      <c r="W14" s="408"/>
      <c r="Y14" s="391"/>
      <c r="Z14" s="391"/>
      <c r="AA14" s="399"/>
      <c r="AU14" s="385" t="s">
        <v>269</v>
      </c>
      <c r="AV14" s="386"/>
      <c r="AW14" s="386"/>
      <c r="AX14" s="387"/>
    </row>
    <row r="15" spans="1:50" ht="14.25" customHeight="1" thickBot="1" x14ac:dyDescent="0.25">
      <c r="A15" s="402"/>
      <c r="B15" s="405"/>
      <c r="C15" s="157"/>
      <c r="D15" s="210"/>
      <c r="F15" s="213"/>
      <c r="G15" s="138"/>
      <c r="H15" s="138"/>
      <c r="I15" s="138"/>
      <c r="J15" s="138"/>
      <c r="K15" s="138"/>
      <c r="L15" s="138"/>
      <c r="M15" s="137"/>
      <c r="N15" s="202"/>
      <c r="P15" s="206"/>
      <c r="R15" s="186"/>
      <c r="S15" s="137"/>
      <c r="T15" s="202"/>
      <c r="V15" s="391"/>
      <c r="W15" s="408"/>
      <c r="Y15" s="391"/>
      <c r="Z15" s="391"/>
      <c r="AA15" s="399"/>
      <c r="AU15" s="388" t="s">
        <v>270</v>
      </c>
      <c r="AV15" s="389"/>
      <c r="AW15" s="242" t="s">
        <v>271</v>
      </c>
      <c r="AX15" s="243" t="s">
        <v>272</v>
      </c>
    </row>
    <row r="16" spans="1:50" ht="14.25" customHeight="1" x14ac:dyDescent="0.2">
      <c r="A16" s="402"/>
      <c r="B16" s="405"/>
      <c r="C16" s="157"/>
      <c r="D16" s="210"/>
      <c r="F16" s="213"/>
      <c r="G16" s="138"/>
      <c r="H16" s="138"/>
      <c r="I16" s="138"/>
      <c r="J16" s="138"/>
      <c r="K16" s="138"/>
      <c r="L16" s="138"/>
      <c r="M16" s="137"/>
      <c r="N16" s="202"/>
      <c r="P16" s="206"/>
      <c r="R16" s="186"/>
      <c r="S16" s="137"/>
      <c r="T16" s="202"/>
      <c r="V16" s="391"/>
      <c r="W16" s="408"/>
      <c r="Y16" s="391"/>
      <c r="Z16" s="391"/>
      <c r="AA16" s="399"/>
      <c r="AU16" s="390">
        <v>100</v>
      </c>
      <c r="AV16" s="393">
        <v>100</v>
      </c>
      <c r="AW16" s="244" t="s">
        <v>249</v>
      </c>
      <c r="AX16" s="245" t="s">
        <v>266</v>
      </c>
    </row>
    <row r="17" spans="1:50" ht="15" customHeight="1" thickBot="1" x14ac:dyDescent="0.25">
      <c r="A17" s="403"/>
      <c r="B17" s="406"/>
      <c r="C17" s="211"/>
      <c r="D17" s="212"/>
      <c r="F17" s="214"/>
      <c r="G17" s="184"/>
      <c r="H17" s="184"/>
      <c r="I17" s="184"/>
      <c r="J17" s="184"/>
      <c r="K17" s="184"/>
      <c r="L17" s="184"/>
      <c r="M17" s="188"/>
      <c r="N17" s="203"/>
      <c r="P17" s="207"/>
      <c r="R17" s="187"/>
      <c r="S17" s="188"/>
      <c r="T17" s="203"/>
      <c r="V17" s="396"/>
      <c r="W17" s="409"/>
      <c r="Y17" s="396"/>
      <c r="Z17" s="396"/>
      <c r="AA17" s="400"/>
      <c r="AU17" s="391"/>
      <c r="AV17" s="394"/>
      <c r="AW17" s="142" t="s">
        <v>263</v>
      </c>
      <c r="AX17" s="160" t="s">
        <v>267</v>
      </c>
    </row>
    <row r="18" spans="1:50" ht="15" customHeight="1" x14ac:dyDescent="0.2">
      <c r="A18" s="401"/>
      <c r="B18" s="404"/>
      <c r="C18" s="221"/>
      <c r="D18" s="250"/>
      <c r="F18" s="254"/>
      <c r="G18" s="165"/>
      <c r="H18" s="165"/>
      <c r="I18" s="165"/>
      <c r="J18" s="165"/>
      <c r="K18" s="165"/>
      <c r="L18" s="165"/>
      <c r="M18" s="190"/>
      <c r="N18" s="255"/>
      <c r="P18" s="205"/>
      <c r="R18" s="185"/>
      <c r="S18" s="189"/>
      <c r="T18" s="204"/>
      <c r="V18" s="390"/>
      <c r="W18" s="407"/>
      <c r="Y18" s="390"/>
      <c r="Z18" s="390"/>
      <c r="AA18" s="398"/>
      <c r="AU18" s="391"/>
      <c r="AV18" s="394"/>
      <c r="AW18" s="139" t="s">
        <v>266</v>
      </c>
      <c r="AX18" s="160" t="s">
        <v>268</v>
      </c>
    </row>
    <row r="19" spans="1:50" ht="15" customHeight="1" x14ac:dyDescent="0.2">
      <c r="A19" s="402"/>
      <c r="B19" s="405"/>
      <c r="C19" s="157"/>
      <c r="D19" s="210"/>
      <c r="F19" s="213"/>
      <c r="G19" s="138"/>
      <c r="H19" s="138"/>
      <c r="I19" s="138"/>
      <c r="J19" s="138"/>
      <c r="K19" s="138"/>
      <c r="L19" s="138"/>
      <c r="M19" s="137"/>
      <c r="N19" s="202"/>
      <c r="P19" s="206"/>
      <c r="R19" s="186"/>
      <c r="S19" s="137"/>
      <c r="T19" s="202"/>
      <c r="V19" s="391"/>
      <c r="W19" s="408"/>
      <c r="Y19" s="391"/>
      <c r="Z19" s="391"/>
      <c r="AA19" s="399"/>
      <c r="AU19" s="391"/>
      <c r="AV19" s="394"/>
      <c r="AW19" s="142" t="s">
        <v>267</v>
      </c>
      <c r="AX19" s="160" t="s">
        <v>268</v>
      </c>
    </row>
    <row r="20" spans="1:50" ht="15" thickBot="1" x14ac:dyDescent="0.25">
      <c r="A20" s="402"/>
      <c r="B20" s="405"/>
      <c r="C20" s="157"/>
      <c r="D20" s="210"/>
      <c r="F20" s="213"/>
      <c r="G20" s="138"/>
      <c r="H20" s="138"/>
      <c r="I20" s="138"/>
      <c r="J20" s="138"/>
      <c r="K20" s="138"/>
      <c r="L20" s="138"/>
      <c r="M20" s="137"/>
      <c r="N20" s="202"/>
      <c r="P20" s="206"/>
      <c r="R20" s="186"/>
      <c r="S20" s="137"/>
      <c r="T20" s="202"/>
      <c r="V20" s="391"/>
      <c r="W20" s="408"/>
      <c r="Y20" s="391"/>
      <c r="Z20" s="391"/>
      <c r="AA20" s="399"/>
      <c r="AU20" s="392"/>
      <c r="AV20" s="395"/>
      <c r="AW20" s="246" t="s">
        <v>268</v>
      </c>
      <c r="AX20" s="160" t="s">
        <v>268</v>
      </c>
    </row>
    <row r="21" spans="1:50" ht="15" customHeight="1" x14ac:dyDescent="0.2">
      <c r="A21" s="402"/>
      <c r="B21" s="405"/>
      <c r="C21" s="157"/>
      <c r="D21" s="210"/>
      <c r="F21" s="213"/>
      <c r="G21" s="138"/>
      <c r="H21" s="138"/>
      <c r="I21" s="138"/>
      <c r="J21" s="138"/>
      <c r="K21" s="138"/>
      <c r="L21" s="138"/>
      <c r="M21" s="137"/>
      <c r="N21" s="202"/>
      <c r="P21" s="206"/>
      <c r="R21" s="186"/>
      <c r="S21" s="137"/>
      <c r="T21" s="202"/>
      <c r="V21" s="391"/>
      <c r="W21" s="408"/>
      <c r="Y21" s="391"/>
      <c r="Z21" s="391"/>
      <c r="AA21" s="399"/>
      <c r="AU21" s="390">
        <v>50</v>
      </c>
      <c r="AV21" s="393">
        <v>99</v>
      </c>
      <c r="AW21" s="244" t="s">
        <v>249</v>
      </c>
      <c r="AX21" s="247" t="s">
        <v>263</v>
      </c>
    </row>
    <row r="22" spans="1:50" x14ac:dyDescent="0.2">
      <c r="A22" s="402"/>
      <c r="B22" s="405"/>
      <c r="C22" s="157"/>
      <c r="D22" s="210"/>
      <c r="F22" s="213"/>
      <c r="G22" s="138"/>
      <c r="H22" s="138"/>
      <c r="I22" s="138"/>
      <c r="J22" s="138"/>
      <c r="K22" s="138"/>
      <c r="L22" s="138"/>
      <c r="M22" s="137"/>
      <c r="N22" s="202"/>
      <c r="P22" s="206"/>
      <c r="R22" s="186"/>
      <c r="S22" s="137"/>
      <c r="T22" s="202"/>
      <c r="V22" s="391"/>
      <c r="W22" s="408"/>
      <c r="Y22" s="391"/>
      <c r="Z22" s="391"/>
      <c r="AA22" s="399"/>
      <c r="AU22" s="391"/>
      <c r="AV22" s="394"/>
      <c r="AW22" s="142" t="s">
        <v>263</v>
      </c>
      <c r="AX22" s="161" t="s">
        <v>266</v>
      </c>
    </row>
    <row r="23" spans="1:50" x14ac:dyDescent="0.2">
      <c r="A23" s="402"/>
      <c r="B23" s="405"/>
      <c r="C23" s="157"/>
      <c r="D23" s="210"/>
      <c r="F23" s="213"/>
      <c r="G23" s="138"/>
      <c r="H23" s="138"/>
      <c r="I23" s="138"/>
      <c r="J23" s="138"/>
      <c r="K23" s="138"/>
      <c r="L23" s="138"/>
      <c r="M23" s="137"/>
      <c r="N23" s="202"/>
      <c r="P23" s="206"/>
      <c r="R23" s="186"/>
      <c r="S23" s="137"/>
      <c r="T23" s="202"/>
      <c r="V23" s="391"/>
      <c r="W23" s="408"/>
      <c r="Y23" s="391"/>
      <c r="Z23" s="391"/>
      <c r="AA23" s="399"/>
      <c r="AU23" s="391"/>
      <c r="AV23" s="394"/>
      <c r="AW23" s="139" t="s">
        <v>266</v>
      </c>
      <c r="AX23" s="160" t="s">
        <v>267</v>
      </c>
    </row>
    <row r="24" spans="1:50" x14ac:dyDescent="0.2">
      <c r="A24" s="402"/>
      <c r="B24" s="405"/>
      <c r="C24" s="157"/>
      <c r="D24" s="210"/>
      <c r="F24" s="213"/>
      <c r="G24" s="138"/>
      <c r="H24" s="138"/>
      <c r="I24" s="138"/>
      <c r="J24" s="138"/>
      <c r="K24" s="138"/>
      <c r="L24" s="138"/>
      <c r="M24" s="137"/>
      <c r="N24" s="202"/>
      <c r="P24" s="206"/>
      <c r="R24" s="186"/>
      <c r="S24" s="137"/>
      <c r="T24" s="202"/>
      <c r="V24" s="391"/>
      <c r="W24" s="408"/>
      <c r="Y24" s="391"/>
      <c r="Z24" s="391"/>
      <c r="AA24" s="399"/>
      <c r="AU24" s="391"/>
      <c r="AV24" s="394"/>
      <c r="AW24" s="142" t="s">
        <v>267</v>
      </c>
      <c r="AX24" s="160" t="s">
        <v>268</v>
      </c>
    </row>
    <row r="25" spans="1:50" ht="14.25" customHeight="1" thickBot="1" x14ac:dyDescent="0.25">
      <c r="A25" s="402"/>
      <c r="B25" s="405"/>
      <c r="C25" s="157"/>
      <c r="D25" s="210"/>
      <c r="F25" s="213"/>
      <c r="G25" s="138"/>
      <c r="H25" s="138"/>
      <c r="I25" s="138"/>
      <c r="J25" s="138"/>
      <c r="K25" s="138"/>
      <c r="L25" s="138"/>
      <c r="M25" s="137"/>
      <c r="N25" s="202"/>
      <c r="P25" s="206"/>
      <c r="R25" s="186"/>
      <c r="S25" s="137"/>
      <c r="T25" s="202"/>
      <c r="V25" s="391"/>
      <c r="W25" s="408"/>
      <c r="Y25" s="391"/>
      <c r="Z25" s="391"/>
      <c r="AA25" s="399"/>
      <c r="AU25" s="396">
        <v>76</v>
      </c>
      <c r="AV25" s="397">
        <v>90</v>
      </c>
      <c r="AW25" s="193" t="s">
        <v>268</v>
      </c>
      <c r="AX25" s="194" t="s">
        <v>268</v>
      </c>
    </row>
    <row r="26" spans="1:50" x14ac:dyDescent="0.2">
      <c r="A26" s="402"/>
      <c r="B26" s="405"/>
      <c r="C26" s="157"/>
      <c r="D26" s="210"/>
      <c r="F26" s="213"/>
      <c r="G26" s="138"/>
      <c r="H26" s="138"/>
      <c r="I26" s="138"/>
      <c r="J26" s="138"/>
      <c r="K26" s="138"/>
      <c r="L26" s="138"/>
      <c r="M26" s="137"/>
      <c r="N26" s="202"/>
      <c r="P26" s="206"/>
      <c r="R26" s="186"/>
      <c r="S26" s="137"/>
      <c r="T26" s="202"/>
      <c r="V26" s="391"/>
      <c r="W26" s="408"/>
      <c r="Y26" s="391"/>
      <c r="Z26" s="391"/>
      <c r="AA26" s="399"/>
      <c r="AU26" s="379">
        <v>0</v>
      </c>
      <c r="AV26" s="382">
        <v>49</v>
      </c>
      <c r="AW26" s="244" t="s">
        <v>249</v>
      </c>
      <c r="AX26" s="247" t="s">
        <v>249</v>
      </c>
    </row>
    <row r="27" spans="1:50" ht="15" thickBot="1" x14ac:dyDescent="0.25">
      <c r="A27" s="403"/>
      <c r="B27" s="406"/>
      <c r="C27" s="211"/>
      <c r="D27" s="212"/>
      <c r="F27" s="214"/>
      <c r="G27" s="184"/>
      <c r="H27" s="184"/>
      <c r="I27" s="184"/>
      <c r="J27" s="184"/>
      <c r="K27" s="184"/>
      <c r="L27" s="184"/>
      <c r="M27" s="188"/>
      <c r="N27" s="203"/>
      <c r="P27" s="207"/>
      <c r="R27" s="187"/>
      <c r="S27" s="188"/>
      <c r="T27" s="203"/>
      <c r="V27" s="396"/>
      <c r="W27" s="409"/>
      <c r="Y27" s="396"/>
      <c r="Z27" s="396"/>
      <c r="AA27" s="400"/>
      <c r="AU27" s="380"/>
      <c r="AV27" s="383"/>
      <c r="AW27" s="142" t="s">
        <v>263</v>
      </c>
      <c r="AX27" s="160" t="s">
        <v>263</v>
      </c>
    </row>
    <row r="28" spans="1:50" x14ac:dyDescent="0.2">
      <c r="AU28" s="380"/>
      <c r="AV28" s="383"/>
      <c r="AW28" s="139" t="s">
        <v>266</v>
      </c>
      <c r="AX28" s="161" t="s">
        <v>266</v>
      </c>
    </row>
    <row r="29" spans="1:50" x14ac:dyDescent="0.2">
      <c r="AU29" s="380"/>
      <c r="AV29" s="383"/>
      <c r="AW29" s="142" t="s">
        <v>267</v>
      </c>
      <c r="AX29" s="160" t="s">
        <v>267</v>
      </c>
    </row>
    <row r="30" spans="1:50" ht="15" thickBot="1" x14ac:dyDescent="0.25">
      <c r="AU30" s="381"/>
      <c r="AV30" s="384"/>
      <c r="AW30" s="193" t="s">
        <v>268</v>
      </c>
      <c r="AX30" s="194" t="s">
        <v>268</v>
      </c>
    </row>
  </sheetData>
  <mergeCells count="36">
    <mergeCell ref="A1:A3"/>
    <mergeCell ref="B1:D3"/>
    <mergeCell ref="F4:N4"/>
    <mergeCell ref="R4:T4"/>
    <mergeCell ref="V4:W4"/>
    <mergeCell ref="S5:S6"/>
    <mergeCell ref="T5:T6"/>
    <mergeCell ref="V5:V6"/>
    <mergeCell ref="W5:W6"/>
    <mergeCell ref="F5:G5"/>
    <mergeCell ref="M5:M6"/>
    <mergeCell ref="N5:N6"/>
    <mergeCell ref="P5:P6"/>
    <mergeCell ref="R5:R6"/>
    <mergeCell ref="AA18:AA27"/>
    <mergeCell ref="A8:A17"/>
    <mergeCell ref="B8:B17"/>
    <mergeCell ref="V8:V17"/>
    <mergeCell ref="W8:W17"/>
    <mergeCell ref="Y8:Y17"/>
    <mergeCell ref="Z8:Z17"/>
    <mergeCell ref="AA8:AA17"/>
    <mergeCell ref="A18:A27"/>
    <mergeCell ref="B18:B27"/>
    <mergeCell ref="V18:V27"/>
    <mergeCell ref="W18:W27"/>
    <mergeCell ref="Y18:Y27"/>
    <mergeCell ref="Z18:Z27"/>
    <mergeCell ref="AU26:AU30"/>
    <mergeCell ref="AV26:AV30"/>
    <mergeCell ref="AU14:AX14"/>
    <mergeCell ref="AU15:AV15"/>
    <mergeCell ref="AU16:AU20"/>
    <mergeCell ref="AV16:AV20"/>
    <mergeCell ref="AU21:AU25"/>
    <mergeCell ref="AV21:AV25"/>
  </mergeCells>
  <conditionalFormatting sqref="AA7">
    <cfRule type="containsText" dxfId="20" priority="1" stopIfTrue="1" operator="containsText" text="MODERADO">
      <formula>NOT(ISERROR(SEARCH("MODERADO",AA7)))</formula>
    </cfRule>
    <cfRule type="containsText" dxfId="19" priority="2" stopIfTrue="1" operator="containsText" text="ALTO">
      <formula>NOT(ISERROR(SEARCH("ALTO",AA7)))</formula>
    </cfRule>
    <cfRule type="cellIs" dxfId="18" priority="3" stopIfTrue="1" operator="equal">
      <formula>"EXTREMO"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919F887-0A40-4F83-9FE4-61FACEBF28C6}">
          <x14:formula1>
            <xm:f>'Tablas de validación'!$E$15:$E$17</xm:f>
          </x14:formula1>
          <xm:sqref>P7</xm:sqref>
        </x14:dataValidation>
        <x14:dataValidation type="list" allowBlank="1" showInputMessage="1" showErrorMessage="1" xr:uid="{B29838BE-DB6E-4C77-845F-588EAF2CB500}">
          <x14:formula1>
            <xm:f>'Tablas de validación'!$F$15:$F$16</xm:f>
          </x14:formula1>
          <xm:sqref>F7:H7 J7:K7</xm:sqref>
        </x14:dataValidation>
        <x14:dataValidation type="list" allowBlank="1" showInputMessage="1" showErrorMessage="1" xr:uid="{C659A31D-C556-4E7F-AB8F-CE1DE2797C57}">
          <x14:formula1>
            <xm:f>'Tablas de validación'!$G$15:$G$17</xm:f>
          </x14:formula1>
          <xm:sqref>I7</xm:sqref>
        </x14:dataValidation>
        <x14:dataValidation type="list" allowBlank="1" showInputMessage="1" showErrorMessage="1" xr:uid="{AB27211C-1664-4240-AFD5-1E2E1D9DFA97}">
          <x14:formula1>
            <xm:f>'Tablas de validación'!$H$15:$H$17</xm:f>
          </x14:formula1>
          <xm:sqref>L7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7"/>
  <sheetViews>
    <sheetView showGridLines="0" tabSelected="1" topLeftCell="Q7" zoomScale="80" zoomScaleNormal="80" workbookViewId="0">
      <selection activeCell="T8" sqref="T8:T17"/>
    </sheetView>
  </sheetViews>
  <sheetFormatPr baseColWidth="10" defaultColWidth="11.42578125" defaultRowHeight="15" x14ac:dyDescent="0.25"/>
  <cols>
    <col min="1" max="1" width="6.28515625" style="1" bestFit="1" customWidth="1"/>
    <col min="2" max="3" width="25.28515625" style="1" customWidth="1"/>
    <col min="4" max="4" width="29.28515625" style="31" customWidth="1"/>
    <col min="5" max="5" width="31.42578125" style="31" customWidth="1"/>
    <col min="6" max="6" width="21.140625" style="31" customWidth="1"/>
    <col min="7" max="7" width="23" style="1" customWidth="1"/>
    <col min="8" max="8" width="19.7109375" style="1" customWidth="1"/>
    <col min="9" max="9" width="25.5703125" style="1" customWidth="1"/>
    <col min="10" max="10" width="33.5703125" style="1" customWidth="1"/>
    <col min="11" max="11" width="1.42578125" style="1" customWidth="1"/>
    <col min="12" max="12" width="44.28515625" style="1" customWidth="1"/>
    <col min="13" max="13" width="68.5703125" style="1" customWidth="1"/>
    <col min="14" max="14" width="27.85546875" style="1" customWidth="1"/>
    <col min="15" max="15" width="24.140625" style="1" customWidth="1"/>
    <col min="16" max="16" width="26.28515625" style="1" customWidth="1"/>
    <col min="17" max="17" width="44.28515625" style="1" customWidth="1"/>
    <col min="18" max="18" width="28" style="1" customWidth="1"/>
    <col min="19" max="19" width="54" style="1" customWidth="1"/>
    <col min="20" max="25" width="54.7109375" style="1" customWidth="1"/>
    <col min="26" max="16384" width="11.42578125" style="1"/>
  </cols>
  <sheetData>
    <row r="1" spans="1:25" ht="17.25" customHeight="1" x14ac:dyDescent="0.25">
      <c r="A1" s="435" t="s">
        <v>273</v>
      </c>
      <c r="B1" s="436"/>
      <c r="C1" s="436"/>
      <c r="D1" s="436"/>
      <c r="E1" s="436"/>
      <c r="F1" s="436"/>
      <c r="G1" s="436"/>
      <c r="H1" s="436"/>
      <c r="I1" s="436"/>
      <c r="J1" s="436"/>
      <c r="K1" s="436"/>
      <c r="L1" s="436"/>
      <c r="M1" s="436"/>
      <c r="N1" s="436"/>
      <c r="O1" s="436"/>
      <c r="P1" s="436"/>
      <c r="Q1" s="436"/>
      <c r="R1" s="436"/>
      <c r="S1" s="436"/>
      <c r="T1" s="436"/>
      <c r="U1" s="436"/>
      <c r="V1" s="436"/>
      <c r="W1" s="437"/>
      <c r="X1" s="229" t="s">
        <v>274</v>
      </c>
      <c r="Y1" s="230" t="s">
        <v>275</v>
      </c>
    </row>
    <row r="2" spans="1:25" s="29" customFormat="1" ht="17.25" customHeight="1" x14ac:dyDescent="0.25">
      <c r="A2" s="438"/>
      <c r="B2" s="439"/>
      <c r="C2" s="439"/>
      <c r="D2" s="439"/>
      <c r="E2" s="439"/>
      <c r="F2" s="439"/>
      <c r="G2" s="439"/>
      <c r="H2" s="439"/>
      <c r="I2" s="439"/>
      <c r="J2" s="439"/>
      <c r="K2" s="439"/>
      <c r="L2" s="439"/>
      <c r="M2" s="439"/>
      <c r="N2" s="439"/>
      <c r="O2" s="439"/>
      <c r="P2" s="439"/>
      <c r="Q2" s="439"/>
      <c r="R2" s="439"/>
      <c r="S2" s="439"/>
      <c r="T2" s="439"/>
      <c r="U2" s="439"/>
      <c r="V2" s="439"/>
      <c r="W2" s="440"/>
      <c r="X2" s="231" t="s">
        <v>276</v>
      </c>
      <c r="Y2" s="232">
        <v>1</v>
      </c>
    </row>
    <row r="3" spans="1:25" s="29" customFormat="1" ht="17.25" customHeight="1" x14ac:dyDescent="0.25">
      <c r="A3" s="438"/>
      <c r="B3" s="439"/>
      <c r="C3" s="439"/>
      <c r="D3" s="439"/>
      <c r="E3" s="439"/>
      <c r="F3" s="439"/>
      <c r="G3" s="439"/>
      <c r="H3" s="439"/>
      <c r="I3" s="439"/>
      <c r="J3" s="439"/>
      <c r="K3" s="439"/>
      <c r="L3" s="439"/>
      <c r="M3" s="439"/>
      <c r="N3" s="439"/>
      <c r="O3" s="439"/>
      <c r="P3" s="439"/>
      <c r="Q3" s="439"/>
      <c r="R3" s="439"/>
      <c r="S3" s="439"/>
      <c r="T3" s="439"/>
      <c r="U3" s="439"/>
      <c r="V3" s="439"/>
      <c r="W3" s="440"/>
      <c r="X3" s="231" t="s">
        <v>277</v>
      </c>
      <c r="Y3" s="233">
        <v>45183</v>
      </c>
    </row>
    <row r="4" spans="1:25" s="29" customFormat="1" ht="17.25" customHeight="1" x14ac:dyDescent="0.25">
      <c r="A4" s="441"/>
      <c r="B4" s="442"/>
      <c r="C4" s="442"/>
      <c r="D4" s="442"/>
      <c r="E4" s="442"/>
      <c r="F4" s="442"/>
      <c r="G4" s="442"/>
      <c r="H4" s="442"/>
      <c r="I4" s="442"/>
      <c r="J4" s="442"/>
      <c r="K4" s="442"/>
      <c r="L4" s="442"/>
      <c r="M4" s="442"/>
      <c r="N4" s="442"/>
      <c r="O4" s="442"/>
      <c r="P4" s="442"/>
      <c r="Q4" s="442"/>
      <c r="R4" s="442"/>
      <c r="S4" s="442"/>
      <c r="T4" s="442"/>
      <c r="U4" s="442"/>
      <c r="V4" s="442"/>
      <c r="W4" s="443"/>
      <c r="X4" s="234" t="s">
        <v>278</v>
      </c>
      <c r="Y4" s="235" t="s">
        <v>279</v>
      </c>
    </row>
    <row r="5" spans="1:25" s="29" customFormat="1" ht="24.75" customHeight="1" thickBot="1" x14ac:dyDescent="0.3">
      <c r="A5" s="28"/>
      <c r="B5" s="28"/>
      <c r="C5" s="28"/>
      <c r="D5" s="28"/>
      <c r="E5" s="28"/>
      <c r="F5" s="28"/>
      <c r="G5" s="32"/>
      <c r="H5" s="32"/>
      <c r="I5" s="32"/>
      <c r="J5" s="32"/>
    </row>
    <row r="6" spans="1:25" s="29" customFormat="1" ht="28.5" customHeight="1" thickBot="1" x14ac:dyDescent="0.3">
      <c r="A6" s="217"/>
      <c r="B6" s="217"/>
      <c r="C6" s="217"/>
      <c r="D6" s="217"/>
      <c r="E6" s="217"/>
      <c r="F6" s="217"/>
      <c r="G6" s="218"/>
      <c r="H6" s="218"/>
      <c r="I6" s="219"/>
      <c r="J6" s="219"/>
      <c r="K6" s="217"/>
      <c r="L6" s="385" t="s">
        <v>280</v>
      </c>
      <c r="M6" s="386"/>
      <c r="N6" s="386"/>
      <c r="O6" s="386"/>
      <c r="P6" s="386"/>
      <c r="Q6" s="386"/>
      <c r="R6" s="387"/>
      <c r="S6" s="217"/>
      <c r="T6" s="457" t="s">
        <v>281</v>
      </c>
      <c r="U6" s="428"/>
      <c r="V6" s="458" t="s">
        <v>282</v>
      </c>
      <c r="W6" s="427"/>
      <c r="X6" s="427" t="s">
        <v>283</v>
      </c>
      <c r="Y6" s="428"/>
    </row>
    <row r="7" spans="1:25" s="30" customFormat="1" ht="76.5" customHeight="1" thickBot="1" x14ac:dyDescent="0.3">
      <c r="A7" s="220" t="s">
        <v>284</v>
      </c>
      <c r="B7" s="260" t="s">
        <v>285</v>
      </c>
      <c r="C7" s="200" t="s">
        <v>96</v>
      </c>
      <c r="D7" s="260" t="s">
        <v>97</v>
      </c>
      <c r="E7" s="260" t="s">
        <v>286</v>
      </c>
      <c r="F7" s="260" t="s">
        <v>99</v>
      </c>
      <c r="G7" s="261" t="s">
        <v>287</v>
      </c>
      <c r="H7" s="261" t="s">
        <v>288</v>
      </c>
      <c r="I7" s="261" t="s">
        <v>289</v>
      </c>
      <c r="J7" s="262" t="s">
        <v>290</v>
      </c>
      <c r="K7" s="217"/>
      <c r="L7" s="264" t="s">
        <v>291</v>
      </c>
      <c r="M7" s="265" t="s">
        <v>292</v>
      </c>
      <c r="N7" s="265" t="s">
        <v>293</v>
      </c>
      <c r="O7" s="265" t="s">
        <v>294</v>
      </c>
      <c r="P7" s="265" t="s">
        <v>295</v>
      </c>
      <c r="Q7" s="265" t="s">
        <v>296</v>
      </c>
      <c r="R7" s="265" t="s">
        <v>297</v>
      </c>
      <c r="S7" s="262" t="s">
        <v>298</v>
      </c>
      <c r="T7" s="215" t="s">
        <v>299</v>
      </c>
      <c r="U7" s="215" t="s">
        <v>300</v>
      </c>
      <c r="V7" s="215" t="s">
        <v>301</v>
      </c>
      <c r="W7" s="215" t="s">
        <v>302</v>
      </c>
      <c r="X7" s="215" t="s">
        <v>303</v>
      </c>
      <c r="Y7" s="216" t="s">
        <v>304</v>
      </c>
    </row>
    <row r="8" spans="1:25" ht="105.95" customHeight="1" x14ac:dyDescent="0.25">
      <c r="A8" s="445">
        <v>1</v>
      </c>
      <c r="B8" s="448" t="s">
        <v>104</v>
      </c>
      <c r="C8" s="342" t="s">
        <v>105</v>
      </c>
      <c r="D8" s="342" t="s">
        <v>106</v>
      </c>
      <c r="E8" s="342" t="s">
        <v>107</v>
      </c>
      <c r="F8" s="342" t="s">
        <v>108</v>
      </c>
      <c r="G8" s="451" t="s">
        <v>27</v>
      </c>
      <c r="H8" s="330" t="s">
        <v>53</v>
      </c>
      <c r="I8" s="456" t="s">
        <v>133</v>
      </c>
      <c r="J8" s="444" t="s">
        <v>191</v>
      </c>
      <c r="K8" s="266"/>
      <c r="L8" s="274" t="s">
        <v>311</v>
      </c>
      <c r="M8" s="208" t="s">
        <v>313</v>
      </c>
      <c r="N8" s="227" t="s">
        <v>305</v>
      </c>
      <c r="O8" s="227" t="s">
        <v>314</v>
      </c>
      <c r="P8" s="273" t="s">
        <v>316</v>
      </c>
      <c r="Q8" s="208" t="s">
        <v>312</v>
      </c>
      <c r="R8" s="478"/>
      <c r="S8" s="481" t="s">
        <v>315</v>
      </c>
      <c r="T8" s="432"/>
      <c r="U8" s="334"/>
      <c r="V8" s="334"/>
      <c r="W8" s="334"/>
      <c r="X8" s="334"/>
      <c r="Y8" s="429"/>
    </row>
    <row r="9" spans="1:25" x14ac:dyDescent="0.25">
      <c r="A9" s="446"/>
      <c r="B9" s="449"/>
      <c r="C9" s="311"/>
      <c r="D9" s="311"/>
      <c r="E9" s="311"/>
      <c r="F9" s="311"/>
      <c r="G9" s="452"/>
      <c r="H9" s="454"/>
      <c r="I9" s="394"/>
      <c r="J9" s="338"/>
      <c r="K9" s="267"/>
      <c r="L9" s="272"/>
      <c r="M9" s="239"/>
      <c r="N9" s="139"/>
      <c r="O9" s="95"/>
      <c r="P9" s="139"/>
      <c r="Q9" s="271"/>
      <c r="R9" s="479"/>
      <c r="S9" s="482"/>
      <c r="T9" s="433"/>
      <c r="U9" s="325"/>
      <c r="V9" s="325"/>
      <c r="W9" s="325"/>
      <c r="X9" s="325"/>
      <c r="Y9" s="430"/>
    </row>
    <row r="10" spans="1:25" ht="15" customHeight="1" x14ac:dyDescent="0.25">
      <c r="A10" s="446"/>
      <c r="B10" s="449"/>
      <c r="C10" s="311"/>
      <c r="D10" s="311"/>
      <c r="E10" s="311"/>
      <c r="F10" s="311"/>
      <c r="G10" s="452"/>
      <c r="H10" s="454"/>
      <c r="I10" s="394"/>
      <c r="J10" s="338"/>
      <c r="K10" s="267"/>
      <c r="L10" s="269"/>
      <c r="M10" s="139"/>
      <c r="N10" s="139"/>
      <c r="O10" s="139"/>
      <c r="P10" s="139"/>
      <c r="Q10" s="139"/>
      <c r="R10" s="479"/>
      <c r="S10" s="482"/>
      <c r="T10" s="433"/>
      <c r="U10" s="325"/>
      <c r="V10" s="325"/>
      <c r="W10" s="325"/>
      <c r="X10" s="325"/>
      <c r="Y10" s="430"/>
    </row>
    <row r="11" spans="1:25" ht="15" customHeight="1" x14ac:dyDescent="0.25">
      <c r="A11" s="446"/>
      <c r="B11" s="449"/>
      <c r="C11" s="311"/>
      <c r="D11" s="311"/>
      <c r="E11" s="311"/>
      <c r="F11" s="311"/>
      <c r="G11" s="452"/>
      <c r="H11" s="454"/>
      <c r="I11" s="394"/>
      <c r="J11" s="338"/>
      <c r="K11" s="267"/>
      <c r="L11" s="269"/>
      <c r="M11" s="139"/>
      <c r="N11" s="139"/>
      <c r="O11" s="139"/>
      <c r="P11" s="139"/>
      <c r="Q11" s="139"/>
      <c r="R11" s="479"/>
      <c r="S11" s="482"/>
      <c r="T11" s="433"/>
      <c r="U11" s="325"/>
      <c r="V11" s="325"/>
      <c r="W11" s="325"/>
      <c r="X11" s="325"/>
      <c r="Y11" s="430"/>
    </row>
    <row r="12" spans="1:25" ht="15" customHeight="1" x14ac:dyDescent="0.25">
      <c r="A12" s="446"/>
      <c r="B12" s="449"/>
      <c r="C12" s="311"/>
      <c r="D12" s="311"/>
      <c r="E12" s="311"/>
      <c r="F12" s="311"/>
      <c r="G12" s="452"/>
      <c r="H12" s="454"/>
      <c r="I12" s="394"/>
      <c r="J12" s="338"/>
      <c r="K12" s="267"/>
      <c r="L12" s="269"/>
      <c r="M12" s="139"/>
      <c r="N12" s="139"/>
      <c r="O12" s="139"/>
      <c r="P12" s="139"/>
      <c r="Q12" s="139"/>
      <c r="R12" s="479"/>
      <c r="S12" s="482"/>
      <c r="T12" s="433"/>
      <c r="U12" s="325"/>
      <c r="V12" s="325"/>
      <c r="W12" s="325"/>
      <c r="X12" s="325"/>
      <c r="Y12" s="430"/>
    </row>
    <row r="13" spans="1:25" ht="15" customHeight="1" x14ac:dyDescent="0.25">
      <c r="A13" s="446"/>
      <c r="B13" s="449"/>
      <c r="C13" s="311"/>
      <c r="D13" s="311"/>
      <c r="E13" s="311"/>
      <c r="F13" s="311"/>
      <c r="G13" s="452"/>
      <c r="H13" s="454"/>
      <c r="I13" s="394"/>
      <c r="J13" s="338"/>
      <c r="K13" s="267"/>
      <c r="L13" s="269"/>
      <c r="M13" s="139"/>
      <c r="N13" s="139"/>
      <c r="O13" s="139"/>
      <c r="P13" s="139"/>
      <c r="Q13" s="139"/>
      <c r="R13" s="479"/>
      <c r="S13" s="482"/>
      <c r="T13" s="433"/>
      <c r="U13" s="325"/>
      <c r="V13" s="325"/>
      <c r="W13" s="325"/>
      <c r="X13" s="325"/>
      <c r="Y13" s="430"/>
    </row>
    <row r="14" spans="1:25" ht="15" customHeight="1" x14ac:dyDescent="0.25">
      <c r="A14" s="446"/>
      <c r="B14" s="449"/>
      <c r="C14" s="311"/>
      <c r="D14" s="311"/>
      <c r="E14" s="311"/>
      <c r="F14" s="311"/>
      <c r="G14" s="452"/>
      <c r="H14" s="454"/>
      <c r="I14" s="394"/>
      <c r="J14" s="338"/>
      <c r="K14" s="267"/>
      <c r="L14" s="269"/>
      <c r="M14" s="139"/>
      <c r="N14" s="139"/>
      <c r="O14" s="139"/>
      <c r="P14" s="139"/>
      <c r="Q14" s="139"/>
      <c r="R14" s="479"/>
      <c r="S14" s="482"/>
      <c r="T14" s="433"/>
      <c r="U14" s="325"/>
      <c r="V14" s="325"/>
      <c r="W14" s="325"/>
      <c r="X14" s="325"/>
      <c r="Y14" s="430"/>
    </row>
    <row r="15" spans="1:25" ht="15" customHeight="1" x14ac:dyDescent="0.25">
      <c r="A15" s="446"/>
      <c r="B15" s="449"/>
      <c r="C15" s="311"/>
      <c r="D15" s="311"/>
      <c r="E15" s="311"/>
      <c r="F15" s="311"/>
      <c r="G15" s="452"/>
      <c r="H15" s="454"/>
      <c r="I15" s="394"/>
      <c r="J15" s="338"/>
      <c r="K15" s="267"/>
      <c r="L15" s="269"/>
      <c r="M15" s="139"/>
      <c r="N15" s="139"/>
      <c r="O15" s="139"/>
      <c r="P15" s="139"/>
      <c r="Q15" s="139"/>
      <c r="R15" s="479"/>
      <c r="S15" s="482"/>
      <c r="T15" s="433"/>
      <c r="U15" s="325"/>
      <c r="V15" s="325"/>
      <c r="W15" s="325"/>
      <c r="X15" s="325"/>
      <c r="Y15" s="430"/>
    </row>
    <row r="16" spans="1:25" ht="15" customHeight="1" x14ac:dyDescent="0.25">
      <c r="A16" s="446"/>
      <c r="B16" s="449"/>
      <c r="C16" s="311"/>
      <c r="D16" s="311"/>
      <c r="E16" s="311"/>
      <c r="F16" s="311"/>
      <c r="G16" s="452"/>
      <c r="H16" s="454"/>
      <c r="I16" s="394"/>
      <c r="J16" s="338"/>
      <c r="K16" s="267"/>
      <c r="L16" s="269"/>
      <c r="M16" s="139"/>
      <c r="N16" s="139"/>
      <c r="O16" s="139"/>
      <c r="P16" s="139"/>
      <c r="Q16" s="139"/>
      <c r="R16" s="479"/>
      <c r="S16" s="482"/>
      <c r="T16" s="433"/>
      <c r="U16" s="325"/>
      <c r="V16" s="325"/>
      <c r="W16" s="325"/>
      <c r="X16" s="325"/>
      <c r="Y16" s="430"/>
    </row>
    <row r="17" spans="1:25" ht="15.75" customHeight="1" thickBot="1" x14ac:dyDescent="0.3">
      <c r="A17" s="447"/>
      <c r="B17" s="450"/>
      <c r="C17" s="343"/>
      <c r="D17" s="343"/>
      <c r="E17" s="343"/>
      <c r="F17" s="343"/>
      <c r="G17" s="453"/>
      <c r="H17" s="455"/>
      <c r="I17" s="397"/>
      <c r="J17" s="339"/>
      <c r="K17" s="268"/>
      <c r="L17" s="270"/>
      <c r="M17" s="166"/>
      <c r="N17" s="166"/>
      <c r="O17" s="166"/>
      <c r="P17" s="166"/>
      <c r="Q17" s="166"/>
      <c r="R17" s="480"/>
      <c r="S17" s="483"/>
      <c r="T17" s="434"/>
      <c r="U17" s="335"/>
      <c r="V17" s="335"/>
      <c r="W17" s="335"/>
      <c r="X17" s="335"/>
      <c r="Y17" s="431"/>
    </row>
  </sheetData>
  <mergeCells count="22">
    <mergeCell ref="A1:W4"/>
    <mergeCell ref="S8:S17"/>
    <mergeCell ref="A8:A17"/>
    <mergeCell ref="B8:B17"/>
    <mergeCell ref="C8:C17"/>
    <mergeCell ref="D8:D17"/>
    <mergeCell ref="E8:E17"/>
    <mergeCell ref="F8:F17"/>
    <mergeCell ref="G8:G17"/>
    <mergeCell ref="H8:H17"/>
    <mergeCell ref="I8:I17"/>
    <mergeCell ref="J8:J17"/>
    <mergeCell ref="L6:R6"/>
    <mergeCell ref="T6:U6"/>
    <mergeCell ref="V6:W6"/>
    <mergeCell ref="X6:Y6"/>
    <mergeCell ref="Y8:Y17"/>
    <mergeCell ref="T8:T17"/>
    <mergeCell ref="U8:U17"/>
    <mergeCell ref="V8:V17"/>
    <mergeCell ref="W8:W17"/>
    <mergeCell ref="X8:X17"/>
  </mergeCells>
  <conditionalFormatting sqref="G8">
    <cfRule type="cellIs" dxfId="17" priority="14" operator="equal">
      <formula>"Muy Baja"</formula>
    </cfRule>
    <cfRule type="cellIs" dxfId="16" priority="15" operator="equal">
      <formula>"Baja"</formula>
    </cfRule>
    <cfRule type="cellIs" dxfId="15" priority="16" operator="equal">
      <formula>"Media"</formula>
    </cfRule>
    <cfRule type="cellIs" dxfId="14" priority="17" operator="equal">
      <formula>"Alta"</formula>
    </cfRule>
    <cfRule type="cellIs" dxfId="13" priority="18" operator="equal">
      <formula>"Muy Alta"</formula>
    </cfRule>
  </conditionalFormatting>
  <conditionalFormatting sqref="H8">
    <cfRule type="cellIs" dxfId="12" priority="9" operator="equal">
      <formula>"Leve"</formula>
    </cfRule>
    <cfRule type="cellIs" dxfId="11" priority="10" operator="equal">
      <formula>"Menor"</formula>
    </cfRule>
    <cfRule type="cellIs" dxfId="10" priority="11" operator="equal">
      <formula>"Moderado"</formula>
    </cfRule>
    <cfRule type="cellIs" dxfId="9" priority="12" operator="equal">
      <formula>"Mayor"</formula>
    </cfRule>
    <cfRule type="cellIs" dxfId="8" priority="13" operator="equal">
      <formula>"Catastrófico"</formula>
    </cfRule>
  </conditionalFormatting>
  <conditionalFormatting sqref="I8:I17">
    <cfRule type="containsText" dxfId="7" priority="51" stopIfTrue="1" operator="containsText" text="BAJO">
      <formula>NOT(ISERROR(SEARCH("BAJO",I8)))</formula>
    </cfRule>
    <cfRule type="containsText" dxfId="6" priority="52" stopIfTrue="1" operator="containsText" text="MODERADO">
      <formula>NOT(ISERROR(SEARCH("MODERADO",I8)))</formula>
    </cfRule>
    <cfRule type="containsText" dxfId="5" priority="53" stopIfTrue="1" operator="containsText" text="ALTO">
      <formula>NOT(ISERROR(SEARCH("ALTO",I8)))</formula>
    </cfRule>
    <cfRule type="containsText" dxfId="4" priority="54" stopIfTrue="1" operator="containsText" text="EXTREMO">
      <formula>NOT(ISERROR(SEARCH("EXTREMO",I8)))</formula>
    </cfRule>
  </conditionalFormatting>
  <conditionalFormatting sqref="J8">
    <cfRule type="containsText" dxfId="3" priority="1" stopIfTrue="1" operator="containsText" text="ALTA">
      <formula>NOT(ISERROR(SEARCH("ALTA",J8)))</formula>
    </cfRule>
    <cfRule type="containsText" dxfId="2" priority="2" stopIfTrue="1" operator="containsText" text="MODERADA">
      <formula>NOT(ISERROR(SEARCH("MODERADA",J8)))</formula>
    </cfRule>
    <cfRule type="cellIs" dxfId="1" priority="3" stopIfTrue="1" operator="equal">
      <formula>"EXTREMA"</formula>
    </cfRule>
    <cfRule type="cellIs" dxfId="0" priority="4" stopIfTrue="1" operator="equal">
      <formula>"BAJA"</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8"/>
  <sheetViews>
    <sheetView showGridLines="0" zoomScale="40" zoomScaleNormal="40" workbookViewId="0">
      <selection sqref="A1:G1"/>
    </sheetView>
  </sheetViews>
  <sheetFormatPr baseColWidth="10" defaultColWidth="11.42578125" defaultRowHeight="12" x14ac:dyDescent="0.25"/>
  <cols>
    <col min="1" max="1" width="22.7109375" style="49" customWidth="1"/>
    <col min="2" max="2" width="22.85546875" style="45" customWidth="1"/>
    <col min="3" max="3" width="13.140625" style="45" customWidth="1"/>
    <col min="4" max="4" width="32.85546875" style="45" customWidth="1"/>
    <col min="5" max="6" width="44.28515625" style="45" customWidth="1"/>
    <col min="7" max="7" width="54" style="45" customWidth="1"/>
    <col min="8" max="8" width="44.28515625" style="45" customWidth="1"/>
    <col min="9" max="9" width="41.42578125" style="45" customWidth="1"/>
    <col min="10" max="10" width="44.28515625" style="45" customWidth="1"/>
    <col min="11" max="12" width="42.7109375" style="45" customWidth="1"/>
    <col min="13" max="16384" width="11.42578125" style="45"/>
  </cols>
  <sheetData>
    <row r="1" spans="1:9" ht="111" customHeight="1" x14ac:dyDescent="0.25">
      <c r="A1" s="459" t="s">
        <v>306</v>
      </c>
      <c r="B1" s="459"/>
      <c r="C1" s="459"/>
      <c r="D1" s="459"/>
      <c r="E1" s="459"/>
      <c r="F1" s="459"/>
      <c r="G1" s="459"/>
      <c r="H1" s="226"/>
      <c r="I1" s="44"/>
    </row>
    <row r="2" spans="1:9" s="47" customFormat="1" ht="22.5" customHeight="1" x14ac:dyDescent="0.25">
      <c r="A2" s="46"/>
    </row>
    <row r="3" spans="1:9" s="47" customFormat="1" ht="22.5" customHeight="1" x14ac:dyDescent="0.25">
      <c r="A3" s="46"/>
      <c r="D3" s="48"/>
    </row>
    <row r="4" spans="1:9" s="47" customFormat="1" ht="22.5" customHeight="1" x14ac:dyDescent="0.25">
      <c r="A4" s="46"/>
      <c r="D4" s="94" t="s">
        <v>317</v>
      </c>
    </row>
    <row r="5" spans="1:9" ht="22.5" customHeight="1" x14ac:dyDescent="0.25">
      <c r="D5" s="50"/>
      <c r="E5" s="51"/>
      <c r="F5" s="51"/>
      <c r="G5" s="51"/>
    </row>
    <row r="6" spans="1:9" ht="31.5" customHeight="1" thickBot="1" x14ac:dyDescent="0.35">
      <c r="E6" s="84" t="s">
        <v>288</v>
      </c>
    </row>
    <row r="7" spans="1:9" ht="82.5" customHeight="1" thickBot="1" x14ac:dyDescent="0.35">
      <c r="B7" s="52" t="s">
        <v>307</v>
      </c>
      <c r="D7" s="84" t="s">
        <v>23</v>
      </c>
      <c r="E7" s="172" t="s">
        <v>119</v>
      </c>
      <c r="F7" s="173" t="s">
        <v>120</v>
      </c>
      <c r="G7" s="174" t="s">
        <v>121</v>
      </c>
    </row>
    <row r="8" spans="1:9" ht="82.5" customHeight="1" x14ac:dyDescent="0.25">
      <c r="B8" s="91" t="s">
        <v>117</v>
      </c>
      <c r="D8" s="167" t="s">
        <v>39</v>
      </c>
      <c r="E8" s="182"/>
      <c r="F8" s="182"/>
      <c r="G8" s="85"/>
    </row>
    <row r="9" spans="1:9" ht="82.5" customHeight="1" x14ac:dyDescent="0.25">
      <c r="B9" s="92" t="s">
        <v>118</v>
      </c>
      <c r="D9" s="168" t="s">
        <v>36</v>
      </c>
      <c r="E9" s="79"/>
      <c r="F9" s="80"/>
      <c r="G9" s="86"/>
    </row>
    <row r="10" spans="1:9" ht="82.5" customHeight="1" x14ac:dyDescent="0.25">
      <c r="B10" s="93" t="s">
        <v>53</v>
      </c>
      <c r="D10" s="169" t="s">
        <v>33</v>
      </c>
      <c r="E10" s="79"/>
      <c r="F10" s="80"/>
      <c r="G10" s="86"/>
    </row>
    <row r="11" spans="1:9" ht="82.5" customHeight="1" x14ac:dyDescent="0.25">
      <c r="D11" s="170" t="s">
        <v>30</v>
      </c>
      <c r="E11" s="24"/>
      <c r="F11" s="79"/>
      <c r="G11" s="86"/>
    </row>
    <row r="12" spans="1:9" ht="82.5" customHeight="1" thickBot="1" x14ac:dyDescent="0.3">
      <c r="D12" s="171" t="s">
        <v>308</v>
      </c>
      <c r="E12" s="263" t="s">
        <v>104</v>
      </c>
      <c r="F12" s="183"/>
      <c r="G12" s="87"/>
    </row>
    <row r="13" spans="1:9" ht="24.75" customHeight="1" x14ac:dyDescent="0.25"/>
    <row r="14" spans="1:9" ht="24.75" customHeight="1" x14ac:dyDescent="0.25"/>
    <row r="15" spans="1:9" ht="24.75" customHeight="1" x14ac:dyDescent="0.25"/>
    <row r="16" spans="1:9" ht="24.75" customHeight="1" x14ac:dyDescent="0.25"/>
    <row r="17" spans="2:7" ht="24.75" customHeight="1" x14ac:dyDescent="0.25">
      <c r="D17" s="94" t="s">
        <v>318</v>
      </c>
    </row>
    <row r="18" spans="2:7" ht="24.75" customHeight="1" thickBot="1" x14ac:dyDescent="0.35">
      <c r="E18" s="84" t="s">
        <v>288</v>
      </c>
    </row>
    <row r="19" spans="2:7" ht="82.5" customHeight="1" thickBot="1" x14ac:dyDescent="0.35">
      <c r="B19" s="52" t="s">
        <v>307</v>
      </c>
      <c r="D19" s="84" t="s">
        <v>23</v>
      </c>
      <c r="E19" s="88" t="s">
        <v>119</v>
      </c>
      <c r="F19" s="89" t="s">
        <v>120</v>
      </c>
      <c r="G19" s="90" t="s">
        <v>121</v>
      </c>
    </row>
    <row r="20" spans="2:7" ht="82.5" customHeight="1" x14ac:dyDescent="0.25">
      <c r="B20" s="91" t="s">
        <v>117</v>
      </c>
      <c r="D20" s="167" t="s">
        <v>39</v>
      </c>
      <c r="E20" s="182"/>
      <c r="F20" s="182"/>
      <c r="G20" s="85"/>
    </row>
    <row r="21" spans="2:7" ht="82.5" customHeight="1" x14ac:dyDescent="0.25">
      <c r="B21" s="92" t="s">
        <v>118</v>
      </c>
      <c r="D21" s="168" t="s">
        <v>36</v>
      </c>
      <c r="E21" s="79"/>
      <c r="F21" s="80"/>
      <c r="G21" s="86"/>
    </row>
    <row r="22" spans="2:7" ht="82.5" customHeight="1" x14ac:dyDescent="0.25">
      <c r="B22" s="93" t="s">
        <v>53</v>
      </c>
      <c r="D22" s="169" t="s">
        <v>33</v>
      </c>
      <c r="E22" s="79"/>
      <c r="F22" s="80"/>
      <c r="G22" s="86"/>
    </row>
    <row r="23" spans="2:7" ht="82.5" customHeight="1" x14ac:dyDescent="0.25">
      <c r="D23" s="170" t="s">
        <v>30</v>
      </c>
      <c r="E23" s="24"/>
      <c r="F23" s="79"/>
      <c r="G23" s="86"/>
    </row>
    <row r="24" spans="2:7" ht="82.5" customHeight="1" thickBot="1" x14ac:dyDescent="0.3">
      <c r="D24" s="171" t="s">
        <v>308</v>
      </c>
      <c r="E24" s="263" t="s">
        <v>104</v>
      </c>
      <c r="F24" s="183"/>
      <c r="G24" s="87"/>
    </row>
    <row r="25" spans="2:7" ht="24.75" customHeight="1" x14ac:dyDescent="0.25"/>
    <row r="26" spans="2:7" ht="24.75" customHeight="1" x14ac:dyDescent="0.25"/>
    <row r="27" spans="2:7" ht="24.75" customHeight="1" x14ac:dyDescent="0.25"/>
    <row r="28" spans="2:7" ht="24.75" customHeight="1" x14ac:dyDescent="0.25"/>
  </sheetData>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8A010CCED1EE547AE99B1076C081759" ma:contentTypeVersion="17" ma:contentTypeDescription="Crear nuevo documento." ma:contentTypeScope="" ma:versionID="32c1a3516f8d9bbca9f1591e68573b3f">
  <xsd:schema xmlns:xsd="http://www.w3.org/2001/XMLSchema" xmlns:xs="http://www.w3.org/2001/XMLSchema" xmlns:p="http://schemas.microsoft.com/office/2006/metadata/properties" xmlns:ns1="http://schemas.microsoft.com/sharepoint/v3" xmlns:ns3="e700d344-e00c-4140-bcd8-85855a803919" xmlns:ns4="b1acef5e-0156-4182-a41c-8eaacaff35a9" targetNamespace="http://schemas.microsoft.com/office/2006/metadata/properties" ma:root="true" ma:fieldsID="a4b57a7e9c5f41bed731cac6491c02f2" ns1:_="" ns3:_="" ns4:_="">
    <xsd:import namespace="http://schemas.microsoft.com/sharepoint/v3"/>
    <xsd:import namespace="e700d344-e00c-4140-bcd8-85855a803919"/>
    <xsd:import namespace="b1acef5e-0156-4182-a41c-8eaacaff35a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iedades de la Directiva de cumplimiento unificado" ma:hidden="true" ma:internalName="_ip_UnifiedCompliancePolicyProperties">
      <xsd:simpleType>
        <xsd:restriction base="dms:Note"/>
      </xsd:simpleType>
    </xsd:element>
    <xsd:element name="_ip_UnifiedCompliancePolicyUIAction" ma:index="19"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00d344-e00c-4140-bcd8-85855a8039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acef5e-0156-4182-a41c-8eaacaff35a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700d344-e00c-4140-bcd8-85855a803919"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74EF3B3-2DF3-498E-B3B0-C3370200ADC8}">
  <ds:schemaRefs>
    <ds:schemaRef ds:uri="http://schemas.microsoft.com/sharepoint/v3/contenttype/forms"/>
  </ds:schemaRefs>
</ds:datastoreItem>
</file>

<file path=customXml/itemProps2.xml><?xml version="1.0" encoding="utf-8"?>
<ds:datastoreItem xmlns:ds="http://schemas.openxmlformats.org/officeDocument/2006/customXml" ds:itemID="{D3298F2E-57E6-4E1B-AEC5-3F58BE7C5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700d344-e00c-4140-bcd8-85855a803919"/>
    <ds:schemaRef ds:uri="b1acef5e-0156-4182-a41c-8eaacaff3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D866-AB93-4B46-8B52-DE9C021F68CD}">
  <ds:schemaRefs>
    <ds:schemaRef ds:uri="http://schemas.microsoft.com/office/2006/metadata/properties"/>
    <ds:schemaRef ds:uri="http://schemas.microsoft.com/office/infopath/2007/PartnerControls"/>
    <ds:schemaRef ds:uri="http://schemas.microsoft.com/sharepoint/v3"/>
    <ds:schemaRef ds:uri="e700d344-e00c-4140-bcd8-85855a8039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Preguntas Corrupción</vt:lpstr>
      <vt:lpstr>Impacto Corrupción</vt:lpstr>
      <vt:lpstr>Identificación de Riesgos</vt:lpstr>
      <vt:lpstr>Tablas de validación</vt:lpstr>
      <vt:lpstr>Controles</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2025-02-10T14:00:43Z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0x010100B8A010CCED1EE547AE99B1076C081759</vt:lpwstr>
  </property>
  <property fmtid="{D5CDD505-2E9C-101B-9397-08002B2CF9AE}" pid="3" name="MediaServiceImageTags">
    <vt:lpwstr/>
  </property>
</Properties>
</file>