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hili\Downloads\"/>
    </mc:Choice>
  </mc:AlternateContent>
  <xr:revisionPtr revIDLastSave="0" documentId="13_ncr:1_{95EC6AF4-084C-44DC-A5CC-168DFCF1C43C}" xr6:coauthVersionLast="47" xr6:coauthVersionMax="47" xr10:uidLastSave="{00000000-0000-0000-0000-000000000000}"/>
  <bookViews>
    <workbookView xWindow="-108" yWindow="-108" windowWidth="23256" windowHeight="12456" firstSheet="3"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8" l="1"/>
  <c r="G13" i="18"/>
  <c r="G14" i="18"/>
  <c r="G10" i="18"/>
  <c r="AC16" i="18" l="1"/>
  <c r="N19" i="18"/>
  <c r="N16" i="18"/>
  <c r="J21" i="18"/>
  <c r="L21" i="18"/>
  <c r="N21" i="18"/>
  <c r="P21" i="18"/>
  <c r="G17" i="18"/>
  <c r="G16" i="18"/>
  <c r="B19" i="18"/>
  <c r="B16" i="18"/>
  <c r="B13" i="18"/>
  <c r="A19" i="18"/>
  <c r="A16" i="18"/>
  <c r="A13" i="18"/>
  <c r="Q22" i="18"/>
  <c r="P20" i="18"/>
  <c r="N20" i="18"/>
  <c r="L20" i="18"/>
  <c r="J20" i="18"/>
  <c r="AC19" i="18"/>
  <c r="P19" i="18"/>
  <c r="L19" i="18"/>
  <c r="J19" i="18"/>
  <c r="Q18" i="18"/>
  <c r="P17" i="18"/>
  <c r="N17" i="18"/>
  <c r="L17" i="18"/>
  <c r="J17" i="18"/>
  <c r="P16" i="18"/>
  <c r="L16" i="18"/>
  <c r="J16" i="18"/>
  <c r="Q19" i="18" l="1"/>
  <c r="Q21" i="18"/>
  <c r="Q20" i="18"/>
  <c r="Q17" i="18"/>
  <c r="Q16" i="18"/>
  <c r="R19" i="18" l="1"/>
  <c r="R22" i="18"/>
  <c r="S22" i="18" s="1"/>
  <c r="T22" i="18" s="1"/>
  <c r="Y19" i="18" s="1"/>
  <c r="S19" i="18" l="1"/>
  <c r="T19" i="18" s="1"/>
  <c r="R20" i="18" s="1"/>
  <c r="S20" i="18" s="1"/>
  <c r="T20" i="18" s="1"/>
  <c r="R21" i="18" l="1"/>
  <c r="S21" i="18" s="1"/>
  <c r="T21" i="18" s="1"/>
  <c r="W19" i="18" s="1"/>
  <c r="R18" i="18" l="1"/>
  <c r="S18" i="18" s="1"/>
  <c r="T18" i="18" s="1"/>
  <c r="Y16" i="18" s="1"/>
  <c r="R16" i="18"/>
  <c r="S16" i="18" s="1"/>
  <c r="T16" i="18" l="1"/>
  <c r="R17" i="18" s="1"/>
  <c r="S17" i="18" s="1"/>
  <c r="T17" i="18" s="1"/>
  <c r="W16" i="18" s="1"/>
  <c r="B10" i="18"/>
  <c r="A10" i="18"/>
</calcChain>
</file>

<file path=xl/sharedStrings.xml><?xml version="1.0" encoding="utf-8"?>
<sst xmlns="http://schemas.openxmlformats.org/spreadsheetml/2006/main" count="579" uniqueCount="287">
  <si>
    <t>CONTEXTO INSTITUCIONAL
Direccionamiento Estratégico</t>
  </si>
  <si>
    <r>
      <t>Factores de Contexto Externo, Interno y de Proceso</t>
    </r>
    <r>
      <rPr>
        <b/>
        <sz val="11"/>
        <color rgb="FF000000"/>
        <rFont val="Calibri"/>
        <family val="2"/>
      </rPr>
      <t xml:space="preserve">
Nombre del proceso: </t>
    </r>
    <r>
      <rPr>
        <b/>
        <sz val="11"/>
        <color rgb="FF3E6CC0"/>
        <rFont val="Calibri"/>
        <family val="2"/>
      </rPr>
      <t>Gestión de Ciencia, Tecnología e Innovación</t>
    </r>
  </si>
  <si>
    <t>CONTEXTO</t>
  </si>
  <si>
    <t>FACTORES EXTERNOS</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</si>
  <si>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</si>
  <si>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</si>
  <si>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</si>
  <si>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SOCIOCULTURALES: Son todos aquellos elementos que componen la sociedad como son: cultura, religión, creencias entre otros y que pueden incidir en la Agencia</t>
  </si>
  <si>
    <t>LEGALES:  Hace referencia al cumplimiento de las leyes y lo relacionado con la misionalidad de la Agencia.</t>
  </si>
  <si>
    <t> </t>
  </si>
  <si>
    <t>FACTORES INTERNOS</t>
  </si>
  <si>
    <t>PLANEACIÓN Y ESTRATEGIA: Se refiere a la misión, visión, objetivos de la entidad, su funcionamiento, las relaciones con otras entidades y los grupos de interés.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</si>
  <si>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</si>
  <si>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</si>
  <si>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</si>
  <si>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</si>
  <si>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</si>
  <si>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</si>
  <si>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</si>
  <si>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</si>
  <si>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</si>
  <si>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</si>
  <si>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</si>
  <si>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</si>
  <si>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</si>
  <si>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</si>
  <si>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</si>
  <si>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</si>
  <si>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</si>
  <si>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</si>
  <si>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</si>
  <si>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</si>
  <si>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</si>
  <si>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</si>
  <si>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</si>
  <si>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</si>
  <si>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</si>
  <si>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</si>
  <si>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</si>
  <si>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</si>
  <si>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</si>
  <si>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</si>
  <si>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</si>
  <si>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</si>
  <si>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</si>
  <si>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</si>
  <si>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</si>
  <si>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</si>
  <si>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</si>
  <si>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</si>
  <si>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</si>
  <si>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</si>
  <si>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</si>
  <si>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</si>
  <si>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</si>
  <si>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</si>
  <si>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</si>
  <si>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</si>
  <si>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</si>
  <si>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</si>
  <si>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</si>
  <si>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</si>
  <si>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</si>
  <si>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</si>
  <si>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</si>
  <si>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</si>
  <si>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</si>
  <si>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</si>
  <si>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Misional</t>
  </si>
  <si>
    <t>Ciencia, Tecnología e Innovación</t>
  </si>
  <si>
    <t>Afectacion Económica y Reputacional</t>
  </si>
  <si>
    <t xml:space="preserve">Deficiencias en la ejecución de programas y proyectos de Ciencia, Tecnología e Innovación (CTeI). </t>
  </si>
  <si>
    <t>Ejecución y administración de procesos</t>
  </si>
  <si>
    <t>Debilitamiento de la articulación y coordinación entre actores del ecosistema de Ciencia, Tecnología e Innovación (CTeI).</t>
  </si>
  <si>
    <t>Probabilidad</t>
  </si>
  <si>
    <t>Muy Allta</t>
  </si>
  <si>
    <t>Alto</t>
  </si>
  <si>
    <t>Extremo</t>
  </si>
  <si>
    <t>Bajo</t>
  </si>
  <si>
    <t>Muy Baja 20%</t>
  </si>
  <si>
    <t>Leve 20%</t>
  </si>
  <si>
    <t>Menor 40%</t>
  </si>
  <si>
    <t>Moderado 60%</t>
  </si>
  <si>
    <t>Mayor 80%</t>
  </si>
  <si>
    <t>Catastrófico 100%</t>
  </si>
  <si>
    <t>Impacto</t>
  </si>
  <si>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</si>
  <si>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</si>
  <si>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</si>
  <si>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</si>
  <si>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</si>
  <si>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</si>
  <si>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</si>
  <si>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</si>
  <si>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t>Contexto Externo</t>
  </si>
  <si>
    <t>Contexto Interno</t>
  </si>
  <si>
    <t>Proceso</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</si>
  <si>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</si>
  <si>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</si>
  <si>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TALENTO HUMANO: Se refiere al recurso humano, el manejo del personal, el tipo de liderazgo y autoridad que determina las políticas internas.</t>
  </si>
  <si>
    <t>SISTEMAS TECNOLÓGICOS: Se refiere al entorno operativo, herramientas, canales de información
y Bases de datos.</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</si>
  <si>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</si>
  <si>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</si>
  <si>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COMUNICACIÓN INTERNA: Canales de comunicación entre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</si>
  <si>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</si>
  <si>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</si>
  <si>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</si>
  <si>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</si>
  <si>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</si>
  <si>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</si>
  <si>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</si>
  <si>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</si>
  <si>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</si>
  <si>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</si>
  <si>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</si>
  <si>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</si>
  <si>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</si>
  <si>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</si>
  <si>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</si>
  <si>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</si>
  <si>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</si>
  <si>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</si>
  <si>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</si>
  <si>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</si>
  <si>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</si>
  <si>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</si>
  <si>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</si>
  <si>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</si>
  <si>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</si>
  <si>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</si>
  <si>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</si>
  <si>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</si>
  <si>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</si>
  <si>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</si>
  <si>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</si>
  <si>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</si>
  <si>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</si>
  <si>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</si>
  <si>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</si>
  <si>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</si>
  <si>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</si>
  <si>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</si>
  <si>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</si>
  <si>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</si>
  <si>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</si>
  <si>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</si>
  <si>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</si>
  <si>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</si>
  <si>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</si>
  <si>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</si>
  <si>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</si>
  <si>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</si>
  <si>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</si>
  <si>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</si>
  <si>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</si>
  <si>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</si>
  <si>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</si>
  <si>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</si>
  <si>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</si>
  <si>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</si>
  <si>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</si>
  <si>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</si>
  <si>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</si>
  <si>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</si>
  <si>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</si>
  <si>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</si>
  <si>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</si>
  <si>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</si>
  <si>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</si>
  <si>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</si>
  <si>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</si>
  <si>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</si>
  <si>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</si>
  <si>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</si>
  <si>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</si>
  <si>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</si>
  <si>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</si>
  <si>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</si>
  <si>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</si>
  <si>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</si>
  <si>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</si>
  <si>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</si>
  <si>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</si>
  <si>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</si>
  <si>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</si>
  <si>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</si>
  <si>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</si>
  <si>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</si>
  <si>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</si>
  <si>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</si>
  <si>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</si>
  <si>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</si>
  <si>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</si>
  <si>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</si>
  <si>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</si>
  <si>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</si>
  <si>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</si>
  <si>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</si>
  <si>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</si>
  <si>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</si>
  <si>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</si>
  <si>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El equipo de Gerencia de Ciencia, Tecnología e Innovación</t>
  </si>
  <si>
    <t xml:space="preserve">verifica los recursos técnicos, humanos y financieros necesarios para aportar a la solución de retos de ciudad </t>
  </si>
  <si>
    <t>y revisa si dichos recursos están disponibles por parte de Atenea o si es necesario generar acciones articuladas con otras entidades.</t>
  </si>
  <si>
    <t>hace los acercamientos con actores del ecosistema de CTI relevantes para abordar los retos de ciudad</t>
  </si>
  <si>
    <t>planifica la construcción de planes estratégicos de ciudad concertados con los actores relevantes</t>
  </si>
  <si>
    <t xml:space="preserve">y realiza acciones de acompañamiento técnico y estratégico para el cumplimiento de las metas de dichos planes </t>
  </si>
  <si>
    <t>promueve convenios y contratos de cooperación y alianzas estratégicas entre actores del ecosistema de CTI</t>
  </si>
  <si>
    <t xml:space="preserve">mediante convocatorias según temas priorizados y retos de ciudad. </t>
  </si>
  <si>
    <t>planifica la realización de mecanismos de cooperación y alianzas estratégicas con actores relevantes del ecosistema de CTI</t>
  </si>
  <si>
    <t>y realiza acciones de construcción y concertación con los actores relevantes</t>
  </si>
  <si>
    <t>hace gestiones de convenios y contratos de cooperación y alianzas estratégicas con actores del ecosistema de CTI</t>
  </si>
  <si>
    <t xml:space="preserve">y establece obligaciones generales y específicas para el cumplimiento de los objetivos de los mecanismos de cooperación y alianzas estratégicas, según competencias y capacidades de las partes. </t>
  </si>
  <si>
    <t>verifica las condiciones técnicas, financieras y humanas de los contratistas que se vinculan a la ejecución de las actividades de ciencia, tecnología e innovación</t>
  </si>
  <si>
    <t>y establece la adquisición de pólizas de cumplimiento en caso de fallos, demoras o incumplimientos.</t>
  </si>
  <si>
    <t>El equipo de Gerencia de Ciencia, Tecnología e Innovación verifica las condiciones técnicas, financieras y humanas de los contratistas que se vinculan a la ejecución de las actividades de ciencia, tecnología e innovación y establece la adquisición de pólizas de cumplimiento en caso de fallos, demoras o incumplimientos.</t>
  </si>
  <si>
    <t>verifica las capacidades técnicas, financieras y humanas del Equipo de Gerencia de Ciencia, Tecnología e Innovación, así como de la Agencia Atenea</t>
  </si>
  <si>
    <t>y hace vinculaciones contractuales con el personal necesario para cumplir con la ejecución, seguimiento y evaluación de las actividades de ciencia, tecnología e innovación.</t>
  </si>
  <si>
    <t>El equipo de Gerencia de Ciencia, Tecnología e Innovación verifica las capacidades técnicas, financieras y humanas del Equipo de Gerencia de Ciencia, Tecnología e Innovación, así como de la Agencia Atenea y hace vinculaciones contractuales con el personal necesario para cumplir con la ejecución, seguimiento y evaluación de las actividades de ciencia, tecnología e innovación.</t>
  </si>
  <si>
    <t>hace actividades de seguimiento y supervisión de los contratos y convenios realizados para la ejecución de actividades de ciencia, tecnología e innovación</t>
  </si>
  <si>
    <t>y determina las acciones preventivas y correctivas que deben realizarse para evitar cualquier imprevisto en la ejecución de estas actividades.</t>
  </si>
  <si>
    <t>El equipo de Gerencia de Ciencia, Tecnología e Innovación hace actividades de seguimiento y supervisión de los contratos y convenios realizados para la ejecución de actividades de ciencia, tecnología e innovación y determina las acciones preventivas y correctivas que deben realizarse para evitar cualquier imprevisto en la ejecución de estas actividades.</t>
  </si>
  <si>
    <t>Muy Alta 100%</t>
  </si>
  <si>
    <t>Alta 80%</t>
  </si>
  <si>
    <t>Media 60%</t>
  </si>
  <si>
    <t>Baja 40%</t>
  </si>
  <si>
    <t>Controles Preventivos y Detectivos atacan (disminuyen) Probabilidad</t>
  </si>
  <si>
    <r>
      <t xml:space="preserve">MATRIZ DE RIESGOS DE GESTIÓN O LA-FT-FPADM O SEGURIDAD DE LA INFORMACIÓN
</t>
    </r>
    <r>
      <rPr>
        <b/>
        <sz val="12"/>
        <rFont val="Arial"/>
        <family val="2"/>
      </rPr>
      <t>Gestión de Ciencia, Tecnología e Innovación</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</si>
  <si>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</si>
  <si>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</si>
  <si>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</si>
  <si>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</si>
  <si>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</si>
  <si>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</si>
  <si>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</si>
  <si>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</si>
  <si>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</si>
  <si>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</si>
  <si>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</si>
  <si>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</si>
  <si>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</si>
  <si>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</si>
  <si>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</si>
  <si>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</si>
  <si>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</si>
  <si>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</si>
  <si>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</si>
  <si>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</si>
  <si>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</si>
  <si>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</si>
  <si>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</si>
  <si>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</si>
  <si>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</si>
  <si>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</si>
  <si>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</si>
  <si>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</si>
  <si>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</si>
  <si>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</si>
  <si>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Incremento de capacidades y recursos técnicos, financieros y humanos en ciencia, tecnología e innovación</t>
  </si>
  <si>
    <t>Equipo Gerencia Ciencia, Tecnología e Innovación</t>
  </si>
  <si>
    <t>Proyectos avalados en instancias de CTeI/proyectos presentados en instancias de CTeI</t>
  </si>
  <si>
    <r>
      <rPr>
        <b/>
        <sz val="16"/>
        <rFont val="Arial"/>
        <family val="2"/>
      </rPr>
      <t xml:space="preserve">MAPA DE RIESGOS DE GESTIÓN
</t>
    </r>
    <r>
      <rPr>
        <b/>
        <sz val="11"/>
        <rFont val="Arial"/>
        <family val="2"/>
      </rPr>
      <t xml:space="preserve">Direccionamiento Estratégico     </t>
    </r>
  </si>
  <si>
    <t>Nivel de Riesgo</t>
  </si>
  <si>
    <t>CONSECUENCIA
Efectos</t>
  </si>
  <si>
    <t>RG1.CT</t>
  </si>
  <si>
    <t>RG2.CT</t>
  </si>
  <si>
    <t>PROBABILIDAD ANTES DE CONTROLES</t>
  </si>
  <si>
    <t>IMPACTO ANTES DE CONTROLES</t>
  </si>
  <si>
    <t>VALORACIÓN ANTES DE CONTROLES)
(Riesgo Inherente</t>
  </si>
  <si>
    <t>Nivel de Riesgo Residual</t>
  </si>
  <si>
    <t>Debilidades en la identificación de necesidades de recursos técnicos, humanos y financieros requeridos para aportar a la solución de retos de ciudad.</t>
  </si>
  <si>
    <t>Afectación económica y reputacional por deficiencias en la ejecución de programas y proyectos de Ciencia, Tecnología e Innovación (CTeI) debido a debilidades en la identificación de necesidades de recursos técnicos, humanos y financieros requeridos para aportar a la solución de retos de ciudad.</t>
  </si>
  <si>
    <t>Afectación económica y reputacional por el debilitamiento de la articulación y coordinación entre actores del ecosistema de Ciencia, Tecnología e Innovación, causado por fallas en la construcción y concertación de planes, programas y proyectos de relevancia para la ciudad al interior del ecosistema.</t>
  </si>
  <si>
    <t xml:space="preserve">Fallas en la construcción y concertación de planes, programas y proyectos de relevancia para la ciudad al interior del ecosistema de Ciencia, Tecnología e Innovación (CTeI) </t>
  </si>
  <si>
    <t>y explora la oportunidad de plantear alianzas estratégicas y mecanismos de cooperación para fomentar la coordinación y concertación en planes, programas y proyectos de CTI</t>
  </si>
  <si>
    <t>30/04/2025
30/08/2025
30/08/2025</t>
  </si>
  <si>
    <t>- Actas de asistencia de sesiones de asistencia técnica de proyectos acompañados por ATENEA
- Documento técnico programa Bogotá Científica</t>
  </si>
  <si>
    <t>- Implementación de un esquema de seguimiento de las actividades del Consejo Departamental de Ciencia, Tecnología e Innovación (CODECTI)
- Consolidación del modelo de gestión de servicios del Campus de Ciencia, Tecnología e Innovación de Bogotá (CCTIB)</t>
  </si>
  <si>
    <t>Construcción y concertación de planes, programas y proyectos de relevancia para la ciudad con el liderazgo de la Agencia Atenea</t>
  </si>
  <si>
    <t>- Actas de sesiones CODECTI
- Documento con el modelo de gestión de servicios del CCTIB</t>
  </si>
  <si>
    <t>30/09/2025
30/08/2025</t>
  </si>
  <si>
    <t>Alianzas constituidas/alianzas proyectadas</t>
  </si>
  <si>
    <t>RG1.CT
RG2.CT</t>
  </si>
  <si>
    <t>Mapa de Riesgos Inherente 2025</t>
  </si>
  <si>
    <t>Mapa de Riesgos Residual 2025: Despues de la identificación de Controles existentes</t>
  </si>
  <si>
    <t>Mapa de Riesgos Residual 2025 Cierre vigencia: Despues de implementación de nuevos controles</t>
  </si>
  <si>
    <t>- Actividades de asistencia técnica a proyectos de CTeI susceptibles de ser presentados en mecanismos de financiación nacionales o internacionales
- Elaboración de documento técnico de programa Bogotá Científica para la generación de lineamientos para convocatorias según temas priorizados y retos de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</si>
</sst>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7"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22"/>
      <name val="Calibri"/>
      <family val="2"/>
    </font>
    <font>
      <b/>
      <sz val="14"/>
      <name val="Calibri"/>
      <family val="2"/>
      <scheme val="minor"/>
    </font>
    <font>
      <b/>
      <sz val="10"/>
      <name val="Arial"/>
      <family val="2"/>
    </font>
    <font>
      <sz val="8"/>
      <name val="Calibri"/>
      <family val="2"/>
      <scheme val="minor"/>
    </font>
    <font>
      <b/>
      <sz val="14"/>
      <color theme="1"/>
      <name val="Arial"/>
      <family val="2"/>
    </font>
    <font>
      <sz val="16"/>
      <color rgb="FFFF0000"/>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7">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3" xfId="0" applyBorder="1" applyAlignment="1">
      <alignment vertical="center"/>
    </xf>
    <xf numFmtId="0" fontId="8" fillId="0" borderId="0" xfId="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3" xfId="0" applyNumberFormat="1" applyFont="1" applyFill="1" applyBorder="1" applyAlignment="1">
      <alignment horizontal="center" vertical="center"/>
    </xf>
    <xf numFmtId="9" fontId="31" fillId="10" borderId="33" xfId="0" applyNumberFormat="1" applyFont="1" applyFill="1" applyBorder="1" applyAlignment="1">
      <alignment horizontal="center" vertical="center"/>
    </xf>
    <xf numFmtId="9" fontId="31" fillId="12" borderId="33" xfId="0" applyNumberFormat="1" applyFont="1" applyFill="1" applyBorder="1" applyAlignment="1">
      <alignment horizontal="center" vertical="center"/>
    </xf>
    <xf numFmtId="9" fontId="31" fillId="13" borderId="33" xfId="0" applyNumberFormat="1" applyFont="1" applyFill="1" applyBorder="1" applyAlignment="1">
      <alignment horizontal="center" vertical="center"/>
    </xf>
    <xf numFmtId="9" fontId="32" fillId="14" borderId="34"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9" fontId="0" fillId="0" borderId="0" xfId="2" applyFont="1"/>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0" fontId="27" fillId="0" borderId="18" xfId="0" applyFont="1" applyBorder="1" applyAlignment="1">
      <alignment horizontal="center" vertical="center"/>
    </xf>
    <xf numFmtId="0" fontId="27" fillId="0" borderId="33"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5" fillId="0" borderId="51"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9" fontId="26" fillId="21" borderId="17" xfId="0" applyNumberFormat="1" applyFont="1" applyFill="1" applyBorder="1" applyAlignment="1">
      <alignment horizontal="center" vertical="center" wrapText="1"/>
    </xf>
    <xf numFmtId="0" fontId="26" fillId="0" borderId="2" xfId="0" applyFont="1" applyBorder="1" applyAlignment="1">
      <alignment horizontal="center" vertical="center"/>
    </xf>
    <xf numFmtId="9" fontId="26" fillId="21" borderId="2" xfId="0" applyNumberFormat="1" applyFont="1" applyFill="1" applyBorder="1" applyAlignment="1">
      <alignment horizontal="center" vertical="center" wrapText="1"/>
    </xf>
    <xf numFmtId="9" fontId="26" fillId="0" borderId="29" xfId="0" applyNumberFormat="1" applyFont="1" applyBorder="1" applyAlignment="1">
      <alignment horizontal="center" vertical="center" wrapText="1"/>
    </xf>
    <xf numFmtId="0" fontId="30" fillId="0" borderId="2" xfId="0" applyFont="1" applyBorder="1" applyAlignment="1">
      <alignment horizontal="center" vertical="center"/>
    </xf>
    <xf numFmtId="0" fontId="30" fillId="0" borderId="1" xfId="0" applyFont="1" applyBorder="1" applyAlignment="1">
      <alignment horizontal="justify" vertical="center" wrapText="1"/>
    </xf>
    <xf numFmtId="9" fontId="30" fillId="0" borderId="2" xfId="0" applyNumberFormat="1" applyFont="1" applyBorder="1" applyAlignment="1">
      <alignment horizontal="center" vertical="center" wrapText="1"/>
    </xf>
    <xf numFmtId="14" fontId="26" fillId="0" borderId="16" xfId="0" applyNumberFormat="1" applyFont="1" applyBorder="1" applyAlignment="1">
      <alignment horizontal="center" vertical="center" wrapText="1"/>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1"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1" fillId="0" borderId="0" xfId="0" applyNumberFormat="1" applyFont="1"/>
    <xf numFmtId="164" fontId="50" fillId="0" borderId="0" xfId="0" applyNumberFormat="1" applyFont="1" applyAlignment="1">
      <alignment horizontal="center" vertical="center"/>
    </xf>
    <xf numFmtId="0" fontId="1" fillId="0" borderId="46" xfId="0" applyFont="1" applyBorder="1" applyAlignment="1">
      <alignment horizontal="center" vertical="center" wrapText="1"/>
    </xf>
    <xf numFmtId="0" fontId="0" fillId="0" borderId="11" xfId="0" applyBorder="1" applyAlignment="1">
      <alignment vertical="center"/>
    </xf>
    <xf numFmtId="0" fontId="44" fillId="0" borderId="46" xfId="0" applyFont="1" applyBorder="1" applyAlignment="1" applyProtection="1">
      <alignment horizontal="center" vertical="center" wrapText="1"/>
      <protection locked="0"/>
    </xf>
    <xf numFmtId="0" fontId="44" fillId="0" borderId="58" xfId="0" applyFont="1" applyBorder="1" applyAlignment="1" applyProtection="1">
      <alignment horizontal="center" vertical="center" wrapText="1"/>
      <protection locked="0"/>
    </xf>
    <xf numFmtId="0" fontId="0" fillId="4" borderId="61" xfId="0" applyFill="1" applyBorder="1" applyAlignment="1">
      <alignment vertical="center"/>
    </xf>
    <xf numFmtId="0" fontId="0" fillId="4" borderId="62" xfId="0" applyFill="1" applyBorder="1" applyAlignment="1">
      <alignment vertical="center"/>
    </xf>
    <xf numFmtId="0" fontId="7" fillId="4" borderId="62" xfId="0" applyFont="1" applyFill="1" applyBorder="1" applyAlignment="1">
      <alignment vertical="center"/>
    </xf>
    <xf numFmtId="0" fontId="7" fillId="4" borderId="62"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5" fillId="7" borderId="20"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3" fillId="0" borderId="26" xfId="0" applyFont="1" applyBorder="1" applyAlignment="1">
      <alignment horizontal="center" vertical="center" wrapText="1"/>
    </xf>
    <xf numFmtId="0" fontId="53" fillId="0" borderId="28" xfId="0" applyFont="1" applyBorder="1" applyAlignment="1">
      <alignment horizontal="center" vertical="center" wrapText="1"/>
    </xf>
    <xf numFmtId="0" fontId="53" fillId="0" borderId="27" xfId="0" applyFont="1" applyBorder="1" applyAlignment="1">
      <alignment horizontal="center" vertical="center" wrapText="1"/>
    </xf>
    <xf numFmtId="9" fontId="55" fillId="0" borderId="0" xfId="2" applyFont="1" applyBorder="1" applyAlignment="1">
      <alignment horizontal="center" vertical="center"/>
    </xf>
    <xf numFmtId="0" fontId="1" fillId="0" borderId="0" xfId="0" applyFont="1" applyAlignment="1">
      <alignment vertical="center" wrapText="1"/>
    </xf>
    <xf numFmtId="0" fontId="24"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26" fillId="0" borderId="15" xfId="0" applyFont="1" applyBorder="1" applyAlignment="1">
      <alignment horizontal="center" vertical="center" wrapText="1"/>
    </xf>
    <xf numFmtId="9" fontId="30" fillId="19" borderId="29" xfId="0" applyNumberFormat="1" applyFont="1" applyFill="1" applyBorder="1" applyAlignment="1">
      <alignment horizontal="center" vertical="center" wrapText="1"/>
    </xf>
    <xf numFmtId="9" fontId="41" fillId="0" borderId="29" xfId="0" applyNumberFormat="1" applyFont="1" applyBorder="1" applyAlignment="1">
      <alignment horizontal="center" vertical="center" wrapText="1"/>
    </xf>
    <xf numFmtId="0" fontId="26" fillId="0" borderId="48" xfId="0" applyFont="1" applyBorder="1" applyAlignment="1">
      <alignment horizontal="center" vertical="center" wrapText="1"/>
    </xf>
    <xf numFmtId="9" fontId="26" fillId="0" borderId="16" xfId="2" applyFont="1" applyFill="1" applyBorder="1" applyAlignment="1">
      <alignment horizontal="center" vertical="center"/>
    </xf>
    <xf numFmtId="9" fontId="26" fillId="0" borderId="19" xfId="0" applyNumberFormat="1" applyFont="1" applyBorder="1" applyAlignment="1">
      <alignment horizontal="center" vertical="center" wrapText="1"/>
    </xf>
    <xf numFmtId="0" fontId="26" fillId="0" borderId="2" xfId="0" applyFont="1" applyBorder="1" applyAlignment="1">
      <alignment horizontal="justify" vertical="center" wrapText="1"/>
    </xf>
    <xf numFmtId="9" fontId="26" fillId="0" borderId="2" xfId="2" applyFont="1" applyFill="1" applyBorder="1" applyAlignment="1">
      <alignment horizontal="center" vertical="center"/>
    </xf>
    <xf numFmtId="0" fontId="26" fillId="0" borderId="29" xfId="0" applyFont="1" applyBorder="1" applyAlignment="1">
      <alignment horizontal="center" vertical="center"/>
    </xf>
    <xf numFmtId="0" fontId="26" fillId="0" borderId="60" xfId="0" applyFont="1" applyBorder="1" applyAlignment="1">
      <alignment horizontal="justify" vertical="center" wrapText="1"/>
    </xf>
    <xf numFmtId="0" fontId="26" fillId="0" borderId="29" xfId="0" applyFont="1" applyBorder="1" applyAlignment="1">
      <alignment horizontal="justify" vertical="center" wrapText="1"/>
    </xf>
    <xf numFmtId="9" fontId="26" fillId="0" borderId="29" xfId="2" applyFont="1" applyFill="1" applyBorder="1" applyAlignment="1">
      <alignment horizontal="center" vertical="center"/>
    </xf>
    <xf numFmtId="9" fontId="26" fillId="0" borderId="29" xfId="2" applyFont="1" applyBorder="1" applyAlignment="1">
      <alignment horizontal="center" vertical="center"/>
    </xf>
    <xf numFmtId="9" fontId="26" fillId="0" borderId="59" xfId="0" applyNumberFormat="1" applyFont="1" applyBorder="1" applyAlignment="1">
      <alignment horizontal="center" vertical="center" wrapText="1"/>
    </xf>
    <xf numFmtId="9" fontId="26" fillId="0" borderId="16" xfId="2" applyFont="1" applyBorder="1" applyAlignment="1">
      <alignment horizontal="center" vertical="center"/>
    </xf>
    <xf numFmtId="0" fontId="26" fillId="0" borderId="11" xfId="0" applyFont="1" applyBorder="1" applyAlignment="1">
      <alignment vertical="center"/>
    </xf>
    <xf numFmtId="0" fontId="26" fillId="0" borderId="0" xfId="0" applyFont="1" applyAlignment="1">
      <alignment vertical="center"/>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26" fillId="0" borderId="16" xfId="0" quotePrefix="1" applyFont="1" applyBorder="1" applyAlignment="1">
      <alignment horizontal="center" vertical="center" wrapText="1"/>
    </xf>
    <xf numFmtId="14" fontId="26" fillId="0" borderId="16" xfId="0" quotePrefix="1" applyNumberFormat="1" applyFont="1" applyBorder="1" applyAlignment="1">
      <alignment horizontal="center" vertical="center" wrapText="1"/>
    </xf>
    <xf numFmtId="0" fontId="30" fillId="0" borderId="1"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46" xfId="0" applyFont="1" applyBorder="1" applyAlignment="1">
      <alignment horizontal="center" vertical="center" wrapText="1"/>
    </xf>
    <xf numFmtId="0" fontId="52" fillId="0" borderId="46" xfId="0" applyFont="1" applyBorder="1" applyAlignment="1">
      <alignment horizontal="center" vertical="center" wrapText="1"/>
    </xf>
    <xf numFmtId="0" fontId="52" fillId="0" borderId="58"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9" fontId="26" fillId="0" borderId="1" xfId="0" applyNumberFormat="1" applyFont="1" applyBorder="1" applyAlignment="1">
      <alignment horizontal="center" vertical="center" wrapText="1"/>
    </xf>
    <xf numFmtId="0" fontId="30" fillId="0" borderId="2" xfId="0" applyFont="1" applyBorder="1" applyAlignment="1">
      <alignment horizontal="justify" vertical="center" wrapText="1"/>
    </xf>
    <xf numFmtId="9" fontId="26" fillId="0" borderId="17" xfId="0" applyNumberFormat="1" applyFont="1" applyBorder="1" applyAlignment="1">
      <alignment horizontal="center" vertical="center" wrapText="1"/>
    </xf>
    <xf numFmtId="0" fontId="26" fillId="0" borderId="21" xfId="0" applyFont="1" applyBorder="1" applyAlignment="1">
      <alignment horizontal="center" vertical="center"/>
    </xf>
    <xf numFmtId="0" fontId="30" fillId="0" borderId="21" xfId="0" applyFont="1" applyBorder="1" applyAlignment="1">
      <alignment horizontal="justify" vertical="center" wrapText="1"/>
    </xf>
    <xf numFmtId="9" fontId="26" fillId="0" borderId="21" xfId="2" applyFont="1" applyFill="1" applyBorder="1" applyAlignment="1">
      <alignment horizontal="center" vertical="center"/>
    </xf>
    <xf numFmtId="9" fontId="26" fillId="0" borderId="22" xfId="0" applyNumberFormat="1" applyFont="1" applyBorder="1" applyAlignment="1">
      <alignment horizontal="center" vertical="center" wrapText="1"/>
    </xf>
    <xf numFmtId="0" fontId="26" fillId="0" borderId="4" xfId="0" applyFont="1" applyBorder="1" applyAlignment="1">
      <alignment horizontal="center" vertical="center"/>
    </xf>
    <xf numFmtId="9" fontId="26" fillId="0" borderId="30" xfId="0" applyNumberFormat="1" applyFont="1" applyBorder="1" applyAlignment="1">
      <alignment horizontal="center" vertical="center" wrapText="1"/>
    </xf>
    <xf numFmtId="9" fontId="26" fillId="0" borderId="1" xfId="2" applyFont="1" applyFill="1" applyBorder="1" applyAlignment="1">
      <alignment horizontal="center" vertical="center"/>
    </xf>
    <xf numFmtId="9" fontId="26" fillId="21" borderId="24" xfId="0" applyNumberFormat="1" applyFont="1" applyFill="1" applyBorder="1" applyAlignment="1">
      <alignment horizontal="center" vertical="center" wrapText="1"/>
    </xf>
    <xf numFmtId="0" fontId="30" fillId="0" borderId="21" xfId="0" applyFont="1" applyBorder="1" applyAlignment="1">
      <alignment horizontal="center" vertical="center"/>
    </xf>
    <xf numFmtId="9" fontId="26" fillId="0" borderId="21" xfId="2" applyFont="1" applyBorder="1" applyAlignment="1">
      <alignment horizontal="center"/>
    </xf>
    <xf numFmtId="9" fontId="26" fillId="0" borderId="21" xfId="0" applyNumberFormat="1" applyFont="1" applyBorder="1" applyAlignment="1">
      <alignment horizontal="center"/>
    </xf>
    <xf numFmtId="0" fontId="26" fillId="0" borderId="4" xfId="0" applyFont="1" applyBorder="1"/>
    <xf numFmtId="0" fontId="26" fillId="0" borderId="4" xfId="0" applyFont="1" applyBorder="1" applyAlignment="1">
      <alignment horizontal="center"/>
    </xf>
    <xf numFmtId="9" fontId="26" fillId="0" borderId="4" xfId="2" applyFont="1" applyBorder="1" applyAlignment="1">
      <alignment horizontal="center"/>
    </xf>
    <xf numFmtId="9" fontId="26" fillId="0" borderId="4" xfId="0" applyNumberFormat="1" applyFont="1" applyBorder="1" applyAlignment="1">
      <alignment horizontal="center"/>
    </xf>
    <xf numFmtId="0" fontId="4" fillId="3" borderId="2"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21" xfId="0" applyFont="1" applyFill="1" applyBorder="1" applyAlignment="1">
      <alignment horizontal="center" vertical="center"/>
    </xf>
    <xf numFmtId="9" fontId="30" fillId="19" borderId="28" xfId="0" applyNumberFormat="1" applyFont="1" applyFill="1" applyBorder="1" applyAlignment="1">
      <alignment horizontal="center" vertical="center" wrapText="1"/>
    </xf>
    <xf numFmtId="0" fontId="26" fillId="0" borderId="17" xfId="0" applyFont="1" applyBorder="1" applyAlignment="1">
      <alignment horizontal="center" vertical="center" wrapText="1"/>
    </xf>
    <xf numFmtId="0" fontId="26" fillId="0" borderId="15" xfId="0" applyFont="1" applyBorder="1" applyAlignment="1">
      <alignment horizontal="center" vertical="center"/>
    </xf>
    <xf numFmtId="9" fontId="27" fillId="0" borderId="16" xfId="0" applyNumberFormat="1" applyFont="1" applyBorder="1" applyAlignment="1">
      <alignment horizontal="center" vertical="center" wrapText="1"/>
    </xf>
    <xf numFmtId="0" fontId="26" fillId="0" borderId="26" xfId="0" applyFont="1" applyBorder="1" applyAlignment="1">
      <alignment horizontal="center" vertical="center"/>
    </xf>
    <xf numFmtId="0" fontId="26" fillId="0" borderId="28" xfId="0" quotePrefix="1" applyFont="1" applyBorder="1" applyAlignment="1">
      <alignment horizontal="center" vertical="center" wrapText="1"/>
    </xf>
    <xf numFmtId="9" fontId="26" fillId="0" borderId="28" xfId="0" applyNumberFormat="1" applyFont="1" applyBorder="1" applyAlignment="1">
      <alignment horizontal="center" vertical="center" wrapText="1"/>
    </xf>
    <xf numFmtId="9" fontId="27" fillId="0" borderId="28" xfId="0" applyNumberFormat="1" applyFont="1" applyBorder="1" applyAlignment="1">
      <alignment horizontal="center" vertical="center" wrapText="1"/>
    </xf>
    <xf numFmtId="0" fontId="26" fillId="0" borderId="27" xfId="0" applyFont="1" applyBorder="1" applyAlignment="1">
      <alignment horizontal="center" vertical="center" wrapText="1"/>
    </xf>
    <xf numFmtId="14" fontId="26" fillId="0" borderId="28" xfId="0" applyNumberFormat="1" applyFont="1" applyBorder="1" applyAlignment="1">
      <alignment horizontal="center" vertical="center" wrapText="1"/>
    </xf>
    <xf numFmtId="0" fontId="26" fillId="0" borderId="72"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0" xfId="0" applyFont="1" applyAlignment="1">
      <alignment horizontal="center"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42" fillId="0" borderId="69" xfId="0" applyFont="1" applyBorder="1" applyAlignment="1">
      <alignment horizontal="left" vertical="center"/>
    </xf>
    <xf numFmtId="0" fontId="42" fillId="0" borderId="33" xfId="0" applyFont="1" applyBorder="1" applyAlignment="1">
      <alignment horizontal="left"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47" fillId="0" borderId="44"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45" xfId="0" applyFont="1" applyBorder="1" applyAlignment="1">
      <alignment horizontal="center" vertical="center" wrapText="1"/>
    </xf>
    <xf numFmtId="0" fontId="27" fillId="0" borderId="50" xfId="0" applyFont="1" applyBorder="1" applyAlignment="1">
      <alignment horizontal="center" vertical="center"/>
    </xf>
    <xf numFmtId="0" fontId="27" fillId="0" borderId="38" xfId="0" applyFont="1" applyBorder="1" applyAlignment="1">
      <alignment horizontal="center" vertical="center"/>
    </xf>
    <xf numFmtId="0" fontId="27" fillId="0" borderId="63" xfId="0" applyFont="1" applyBorder="1" applyAlignment="1">
      <alignment horizontal="center" vertical="center"/>
    </xf>
    <xf numFmtId="0" fontId="27" fillId="0" borderId="33" xfId="0" applyFont="1" applyBorder="1" applyAlignment="1">
      <alignment horizontal="center"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74"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46"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7"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53" fillId="0" borderId="12" xfId="0" applyFont="1" applyBorder="1" applyAlignment="1">
      <alignment horizontal="center" vertical="center" wrapText="1"/>
    </xf>
    <xf numFmtId="0" fontId="54"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7"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26" fillId="0" borderId="18" xfId="0" applyNumberFormat="1" applyFont="1" applyBorder="1" applyAlignment="1">
      <alignment horizontal="center" vertical="center"/>
    </xf>
    <xf numFmtId="9" fontId="26" fillId="0" borderId="25" xfId="0" applyNumberFormat="1" applyFont="1" applyBorder="1" applyAlignment="1">
      <alignment horizontal="center" vertical="center"/>
    </xf>
    <xf numFmtId="9" fontId="30" fillId="0" borderId="16"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16"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0" fontId="24" fillId="0" borderId="43"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34" xfId="0"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xf>
    <xf numFmtId="9" fontId="27" fillId="3" borderId="12" xfId="0" applyNumberFormat="1" applyFont="1" applyFill="1" applyBorder="1" applyAlignment="1">
      <alignment horizontal="center" vertical="center" wrapText="1"/>
    </xf>
    <xf numFmtId="9" fontId="27" fillId="3" borderId="75" xfId="0" applyNumberFormat="1" applyFont="1" applyFill="1" applyBorder="1" applyAlignment="1">
      <alignment horizontal="center" vertical="center" wrapText="1"/>
    </xf>
    <xf numFmtId="9" fontId="27" fillId="3" borderId="13"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9" xfId="0" applyFont="1" applyBorder="1" applyAlignment="1">
      <alignment horizontal="center" vertical="center" wrapText="1"/>
    </xf>
    <xf numFmtId="0" fontId="41" fillId="0" borderId="11" xfId="0" applyFont="1" applyBorder="1" applyAlignment="1">
      <alignment horizontal="center"/>
    </xf>
    <xf numFmtId="9" fontId="26" fillId="0" borderId="15" xfId="0" applyNumberFormat="1" applyFont="1" applyBorder="1" applyAlignment="1">
      <alignment horizontal="center" vertical="center"/>
    </xf>
    <xf numFmtId="9" fontId="26" fillId="0" borderId="20" xfId="0" applyNumberFormat="1" applyFont="1" applyBorder="1" applyAlignment="1">
      <alignment horizontal="center" vertical="center"/>
    </xf>
    <xf numFmtId="0" fontId="24" fillId="0" borderId="43" xfId="0" applyFont="1" applyBorder="1" applyAlignment="1">
      <alignment horizontal="center"/>
    </xf>
    <xf numFmtId="0" fontId="24" fillId="0" borderId="34" xfId="0" applyFont="1" applyBorder="1" applyAlignment="1">
      <alignment horizontal="center"/>
    </xf>
    <xf numFmtId="0" fontId="1"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9" fontId="26" fillId="0" borderId="23" xfId="0" applyNumberFormat="1" applyFont="1" applyBorder="1" applyAlignment="1">
      <alignment horizontal="center" vertical="center"/>
    </xf>
    <xf numFmtId="9" fontId="26" fillId="0" borderId="1" xfId="0" applyNumberFormat="1"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24" xfId="0" applyNumberFormat="1" applyFont="1" applyBorder="1" applyAlignment="1">
      <alignment horizontal="center" vertical="center" wrapText="1"/>
    </xf>
    <xf numFmtId="0" fontId="46" fillId="0" borderId="28" xfId="0" applyFont="1" applyBorder="1" applyAlignment="1" applyProtection="1">
      <alignment horizontal="center" vertical="center" wrapText="1"/>
      <protection locked="0"/>
    </xf>
    <xf numFmtId="0" fontId="15" fillId="0" borderId="5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46" fillId="0" borderId="27" xfId="0" applyFont="1" applyBorder="1" applyAlignment="1" applyProtection="1">
      <alignment horizontal="center" vertical="center" wrapText="1"/>
      <protection locked="0"/>
    </xf>
    <xf numFmtId="0" fontId="27" fillId="0" borderId="28"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5" fillId="16" borderId="2" xfId="0" applyFont="1" applyFill="1" applyBorder="1" applyAlignment="1">
      <alignment horizontal="center" vertical="center" wrapText="1"/>
    </xf>
    <xf numFmtId="0" fontId="15" fillId="16" borderId="21"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84">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92D050"/>
        </patternFill>
      </fill>
    </dxf>
    <dxf>
      <fill>
        <patternFill>
          <bgColor rgb="FFFFFF00"/>
        </patternFill>
      </fill>
    </dxf>
    <dxf>
      <fill>
        <patternFill>
          <bgColor rgb="FFFF822D"/>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ont>
        <color theme="0"/>
      </font>
      <fill>
        <patternFill>
          <bgColor rgb="FF00FF00"/>
        </patternFill>
      </fill>
    </dxf>
    <dxf>
      <fill>
        <patternFill>
          <bgColor rgb="FF92D050"/>
        </patternFill>
      </fill>
    </dxf>
    <dxf>
      <fill>
        <patternFill>
          <bgColor rgb="FFFFFF99"/>
        </patternFill>
      </fill>
    </dxf>
    <dxf>
      <fill>
        <patternFill>
          <bgColor theme="7" tint="0.39994506668294322"/>
        </patternFill>
      </fill>
    </dxf>
    <dxf>
      <fill>
        <patternFill>
          <bgColor theme="7" tint="0.39994506668294322"/>
        </patternFill>
      </fill>
    </dxf>
    <dxf>
      <font>
        <color theme="0"/>
      </font>
      <fill>
        <patternFill>
          <bgColor rgb="FF00FF00"/>
        </patternFill>
      </fill>
    </dxf>
    <dxf>
      <fill>
        <patternFill>
          <bgColor rgb="FF92D050"/>
        </patternFill>
      </fill>
    </dxf>
    <dxf>
      <fill>
        <patternFill>
          <bgColor rgb="FFFFFF99"/>
        </patternFill>
      </fill>
    </dxf>
    <dxf>
      <font>
        <color theme="0"/>
      </font>
      <fill>
        <patternFill>
          <bgColor rgb="FFFF4B21"/>
        </patternFill>
      </fill>
    </dxf>
    <dxf>
      <fill>
        <patternFill>
          <bgColor rgb="FF92D050"/>
        </patternFill>
      </fill>
    </dxf>
    <dxf>
      <font>
        <color theme="0"/>
      </font>
      <fill>
        <patternFill>
          <bgColor rgb="FFFF4B21"/>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0"/>
      </font>
      <fill>
        <patternFill>
          <bgColor rgb="FF00B050"/>
        </patternFill>
      </fill>
    </dxf>
    <dxf>
      <fill>
        <patternFill>
          <bgColor rgb="FFFFFF99"/>
        </patternFill>
      </fill>
    </dxf>
    <dxf>
      <font>
        <color theme="0"/>
      </font>
      <fill>
        <patternFill>
          <bgColor rgb="FF00B050"/>
        </patternFill>
      </fill>
    </dxf>
    <dxf>
      <fill>
        <patternFill>
          <bgColor rgb="FF92D050"/>
        </patternFill>
      </fill>
    </dxf>
    <dxf>
      <fill>
        <patternFill>
          <bgColor rgb="FFFFC00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1515"/>
      <color rgb="FF2F75B5"/>
      <color rgb="FFFF2D2D"/>
      <color rgb="FFFF822D"/>
      <color rgb="FFF66400"/>
      <color rgb="FFCC00CC"/>
      <color rgb="FFFF4B21"/>
      <color rgb="FFFF3300"/>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3" name="AutoShape 5">
          <a:extLst>
            <a:ext uri="{FF2B5EF4-FFF2-40B4-BE49-F238E27FC236}">
              <a16:creationId xmlns:a16="http://schemas.microsoft.com/office/drawing/2014/main" id="{3FAD191F-816C-42C1-B198-D317F8EBD0CE}"/>
            </a:ext>
          </a:extLst>
        </xdr:cNvPr>
        <xdr:cNvSpPr>
          <a:spLocks noChangeArrowheads="1"/>
        </xdr:cNvSpPr>
      </xdr:nvSpPr>
      <xdr:spPr bwMode="auto">
        <a:xfrm>
          <a:off x="1965960" y="762000"/>
          <a:ext cx="13335000" cy="5455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4" name="AutoShape 5">
          <a:extLst>
            <a:ext uri="{FF2B5EF4-FFF2-40B4-BE49-F238E27FC236}">
              <a16:creationId xmlns:a16="http://schemas.microsoft.com/office/drawing/2014/main" id="{8CD3ED22-C175-4F5B-B77B-A747C6E23C32}"/>
            </a:ext>
          </a:extLst>
        </xdr:cNvPr>
        <xdr:cNvSpPr>
          <a:spLocks noChangeArrowheads="1"/>
        </xdr:cNvSpPr>
      </xdr:nvSpPr>
      <xdr:spPr bwMode="auto">
        <a:xfrm>
          <a:off x="1965960" y="762000"/>
          <a:ext cx="13335000" cy="545592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5" name="Autoforma 5">
          <a:extLst>
            <a:ext uri="{FF2B5EF4-FFF2-40B4-BE49-F238E27FC236}">
              <a16:creationId xmlns:a16="http://schemas.microsoft.com/office/drawing/2014/main" id="{6A236E15-2DD5-430B-A256-4836F21DD323}"/>
            </a:ext>
          </a:extLst>
        </xdr:cNvPr>
        <xdr:cNvSpPr>
          <a:spLocks noChangeArrowheads="1"/>
        </xdr:cNvSpPr>
      </xdr:nvSpPr>
      <xdr:spPr bwMode="auto">
        <a:xfrm>
          <a:off x="1965960" y="762000"/>
          <a:ext cx="13335000" cy="5455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6" name="AutoShape 5">
          <a:extLst>
            <a:ext uri="{FF2B5EF4-FFF2-40B4-BE49-F238E27FC236}">
              <a16:creationId xmlns:a16="http://schemas.microsoft.com/office/drawing/2014/main" id="{8EF476B8-1AFD-4AC7-A745-A28CB4D1680B}"/>
            </a:ext>
          </a:extLst>
        </xdr:cNvPr>
        <xdr:cNvSpPr>
          <a:spLocks noChangeArrowheads="1"/>
        </xdr:cNvSpPr>
      </xdr:nvSpPr>
      <xdr:spPr bwMode="auto">
        <a:xfrm>
          <a:off x="1965960" y="762000"/>
          <a:ext cx="13335000" cy="5455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7" name="AutoShape 5">
          <a:extLst>
            <a:ext uri="{FF2B5EF4-FFF2-40B4-BE49-F238E27FC236}">
              <a16:creationId xmlns:a16="http://schemas.microsoft.com/office/drawing/2014/main" id="{73397822-EC5B-42CD-9881-44FAD0CA98EB}"/>
            </a:ext>
          </a:extLst>
        </xdr:cNvPr>
        <xdr:cNvSpPr>
          <a:spLocks noChangeArrowheads="1"/>
        </xdr:cNvSpPr>
      </xdr:nvSpPr>
      <xdr:spPr bwMode="auto">
        <a:xfrm>
          <a:off x="1965960" y="762000"/>
          <a:ext cx="13335000" cy="5455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8" name="AutoShape 5">
          <a:extLst>
            <a:ext uri="{FF2B5EF4-FFF2-40B4-BE49-F238E27FC236}">
              <a16:creationId xmlns:a16="http://schemas.microsoft.com/office/drawing/2014/main" id="{FFB2FCA5-3466-4E65-BF65-699E04385FB9}"/>
            </a:ext>
          </a:extLst>
        </xdr:cNvPr>
        <xdr:cNvSpPr>
          <a:spLocks noChangeArrowheads="1"/>
        </xdr:cNvSpPr>
      </xdr:nvSpPr>
      <xdr:spPr bwMode="auto">
        <a:xfrm>
          <a:off x="1965960" y="762000"/>
          <a:ext cx="13335000" cy="545592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9" name="AutoShape 5">
          <a:extLst>
            <a:ext uri="{FF2B5EF4-FFF2-40B4-BE49-F238E27FC236}">
              <a16:creationId xmlns:a16="http://schemas.microsoft.com/office/drawing/2014/main" id="{AB01AF69-3B04-4C2D-99DF-89F1B91BBA2A}"/>
            </a:ext>
          </a:extLst>
        </xdr:cNvPr>
        <xdr:cNvSpPr>
          <a:spLocks noChangeArrowheads="1"/>
        </xdr:cNvSpPr>
      </xdr:nvSpPr>
      <xdr:spPr bwMode="auto">
        <a:xfrm>
          <a:off x="1965960" y="762000"/>
          <a:ext cx="13335000" cy="545592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0" name="AutoShape 5">
          <a:extLst>
            <a:ext uri="{FF2B5EF4-FFF2-40B4-BE49-F238E27FC236}">
              <a16:creationId xmlns:a16="http://schemas.microsoft.com/office/drawing/2014/main" id="{00776C49-4351-401F-8EEF-B4112AFF725F}"/>
            </a:ext>
          </a:extLst>
        </xdr:cNvPr>
        <xdr:cNvSpPr>
          <a:spLocks noChangeArrowheads="1"/>
        </xdr:cNvSpPr>
      </xdr:nvSpPr>
      <xdr:spPr bwMode="auto">
        <a:xfrm>
          <a:off x="1965960" y="762000"/>
          <a:ext cx="13335000" cy="545592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1" name="AutoShape 5">
          <a:extLst>
            <a:ext uri="{FF2B5EF4-FFF2-40B4-BE49-F238E27FC236}">
              <a16:creationId xmlns:a16="http://schemas.microsoft.com/office/drawing/2014/main" id="{03688FA7-2608-43BB-A509-644ECB1D989D}"/>
            </a:ext>
          </a:extLst>
        </xdr:cNvPr>
        <xdr:cNvSpPr>
          <a:spLocks noChangeArrowheads="1"/>
        </xdr:cNvSpPr>
      </xdr:nvSpPr>
      <xdr:spPr bwMode="auto">
        <a:xfrm>
          <a:off x="1965960" y="762000"/>
          <a:ext cx="13335000" cy="5455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2" name="AutoShape 5">
          <a:extLst>
            <a:ext uri="{FF2B5EF4-FFF2-40B4-BE49-F238E27FC236}">
              <a16:creationId xmlns:a16="http://schemas.microsoft.com/office/drawing/2014/main" id="{0596773C-D893-4C78-B13D-26C9936F31AC}"/>
            </a:ext>
          </a:extLst>
        </xdr:cNvPr>
        <xdr:cNvSpPr>
          <a:spLocks noChangeArrowheads="1"/>
        </xdr:cNvSpPr>
      </xdr:nvSpPr>
      <xdr:spPr bwMode="auto">
        <a:xfrm>
          <a:off x="1965960" y="762000"/>
          <a:ext cx="13335000" cy="545592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76200</xdr:colOff>
      <xdr:row>1</xdr:row>
      <xdr:rowOff>85725</xdr:rowOff>
    </xdr:from>
    <xdr:to>
      <xdr:col>1</xdr:col>
      <xdr:colOff>1476375</xdr:colOff>
      <xdr:row>4</xdr:row>
      <xdr:rowOff>295275</xdr:rowOff>
    </xdr:to>
    <xdr:pic>
      <xdr:nvPicPr>
        <xdr:cNvPr id="23" name="Imagen 22">
          <a:extLst>
            <a:ext uri="{FF2B5EF4-FFF2-40B4-BE49-F238E27FC236}">
              <a16:creationId xmlns:a16="http://schemas.microsoft.com/office/drawing/2014/main" id="{4EB8B52E-1ACD-47AB-99C7-6CB99259EEE5}"/>
            </a:ext>
            <a:ext uri="{147F2762-F138-4A5C-976F-8EAC2B608ADB}">
              <a16:predDERef xmlns:a16="http://schemas.microsoft.com/office/drawing/2014/main" pre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276225"/>
          <a:ext cx="3366135"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176892</xdr:colOff>
      <xdr:row>1</xdr:row>
      <xdr:rowOff>72118</xdr:rowOff>
    </xdr:from>
    <xdr:to>
      <xdr:col>1</xdr:col>
      <xdr:colOff>195943</xdr:colOff>
      <xdr:row>4</xdr:row>
      <xdr:rowOff>115582</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6892" y="246289"/>
          <a:ext cx="2239737" cy="56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6"/>
  <sheetViews>
    <sheetView showGridLines="0" zoomScale="80" zoomScaleNormal="80" workbookViewId="0">
      <selection activeCell="B1" sqref="B1"/>
    </sheetView>
  </sheetViews>
  <sheetFormatPr baseColWidth="10" defaultColWidth="12.5546875" defaultRowHeight="15" customHeight="1" x14ac:dyDescent="0.3"/>
  <cols>
    <col min="1" max="1" width="28.6640625" style="24" customWidth="1"/>
    <col min="2" max="2" width="34.5546875" style="24" customWidth="1"/>
    <col min="3" max="3" width="35.44140625" style="24" customWidth="1"/>
    <col min="4" max="7" width="15.88671875" style="24" customWidth="1"/>
    <col min="8" max="8" width="35.33203125" style="24" bestFit="1" customWidth="1"/>
    <col min="9" max="9" width="11.5546875" style="24" bestFit="1" customWidth="1"/>
    <col min="10" max="10" width="4" style="24" customWidth="1"/>
    <col min="11" max="11" width="10" style="24" customWidth="1"/>
    <col min="12" max="12" width="9.44140625" style="24" customWidth="1"/>
    <col min="13" max="16384" width="12.5546875" style="24"/>
  </cols>
  <sheetData>
    <row r="1" spans="1:12" ht="15" customHeight="1" x14ac:dyDescent="0.3">
      <c r="A1" s="202"/>
      <c r="B1" s="202"/>
      <c r="C1" s="202"/>
      <c r="D1" s="202"/>
      <c r="E1" s="202"/>
      <c r="F1" s="202"/>
      <c r="G1" s="202"/>
      <c r="H1" s="202"/>
      <c r="I1" s="202"/>
      <c r="J1" s="202"/>
      <c r="K1" s="202"/>
      <c r="L1" s="202"/>
    </row>
    <row r="2" spans="1:12" ht="15" customHeight="1" x14ac:dyDescent="0.3">
      <c r="A2" s="264" t="s">
        <v>0</v>
      </c>
      <c r="B2" s="265"/>
      <c r="C2" s="265"/>
      <c r="D2" s="265"/>
      <c r="E2" s="265"/>
      <c r="F2" s="265"/>
      <c r="G2" s="265"/>
      <c r="H2" s="265"/>
      <c r="I2" s="266"/>
      <c r="J2" s="202"/>
      <c r="K2" s="202"/>
      <c r="L2" s="202"/>
    </row>
    <row r="3" spans="1:12" ht="15" customHeight="1" x14ac:dyDescent="0.3">
      <c r="A3" s="267"/>
      <c r="B3" s="268"/>
      <c r="C3" s="268"/>
      <c r="D3" s="268"/>
      <c r="E3" s="268"/>
      <c r="F3" s="268"/>
      <c r="G3" s="268"/>
      <c r="H3" s="268"/>
      <c r="I3" s="269"/>
      <c r="J3" s="202"/>
      <c r="K3" s="202"/>
      <c r="L3" s="202"/>
    </row>
    <row r="4" spans="1:12" ht="15" customHeight="1" x14ac:dyDescent="0.3">
      <c r="A4" s="267"/>
      <c r="B4" s="268"/>
      <c r="C4" s="268"/>
      <c r="D4" s="268"/>
      <c r="E4" s="268"/>
      <c r="F4" s="268"/>
      <c r="G4" s="268"/>
      <c r="H4" s="268"/>
      <c r="I4" s="269"/>
      <c r="J4" s="202"/>
      <c r="K4" s="202"/>
      <c r="L4" s="202"/>
    </row>
    <row r="5" spans="1:12" ht="28.5" customHeight="1" x14ac:dyDescent="0.3">
      <c r="A5" s="270"/>
      <c r="B5" s="271"/>
      <c r="C5" s="271"/>
      <c r="D5" s="271"/>
      <c r="E5" s="271"/>
      <c r="F5" s="271"/>
      <c r="G5" s="271"/>
      <c r="H5" s="271"/>
      <c r="I5" s="272"/>
      <c r="J5" s="202"/>
      <c r="K5" s="202"/>
      <c r="L5" s="202"/>
    </row>
    <row r="6" spans="1:12" ht="8.25" customHeight="1" x14ac:dyDescent="0.3">
      <c r="A6" s="202"/>
      <c r="B6" s="202"/>
      <c r="C6" s="202"/>
      <c r="D6" s="202"/>
      <c r="E6" s="202"/>
      <c r="F6" s="202"/>
      <c r="G6" s="202"/>
      <c r="H6" s="202"/>
      <c r="I6" s="202"/>
      <c r="J6" s="202"/>
      <c r="K6" s="202"/>
      <c r="L6" s="202"/>
    </row>
    <row r="7" spans="1:12" ht="21" customHeight="1" x14ac:dyDescent="0.3">
      <c r="A7" s="277" t="s">
        <v>1</v>
      </c>
      <c r="B7" s="278"/>
      <c r="C7" s="278"/>
      <c r="D7" s="278"/>
      <c r="E7" s="278"/>
      <c r="F7" s="278"/>
      <c r="G7" s="278"/>
      <c r="H7" s="278"/>
      <c r="I7" s="279"/>
      <c r="J7" s="202"/>
      <c r="K7" s="202"/>
      <c r="L7" s="202"/>
    </row>
    <row r="8" spans="1:12" ht="21" customHeight="1" x14ac:dyDescent="0.3">
      <c r="A8" s="280"/>
      <c r="B8" s="281"/>
      <c r="C8" s="281"/>
      <c r="D8" s="281"/>
      <c r="E8" s="281"/>
      <c r="F8" s="281"/>
      <c r="G8" s="281"/>
      <c r="H8" s="281"/>
      <c r="I8" s="282"/>
      <c r="J8" s="202"/>
      <c r="K8" s="202"/>
      <c r="L8" s="202"/>
    </row>
    <row r="9" spans="1:12" ht="21" customHeight="1" x14ac:dyDescent="0.3">
      <c r="A9" s="283"/>
      <c r="B9" s="284"/>
      <c r="C9" s="284"/>
      <c r="D9" s="284"/>
      <c r="E9" s="284"/>
      <c r="F9" s="284"/>
      <c r="G9" s="284"/>
      <c r="H9" s="284"/>
      <c r="I9" s="285"/>
      <c r="J9" s="202"/>
      <c r="K9" s="202"/>
      <c r="L9" s="202"/>
    </row>
    <row r="10" spans="1:12" ht="14.4" x14ac:dyDescent="0.3">
      <c r="A10" s="286" t="s">
        <v>2</v>
      </c>
      <c r="B10" s="275" t="s">
        <v>3</v>
      </c>
      <c r="C10" s="273" t="s">
        <v>4</v>
      </c>
      <c r="D10" s="273"/>
      <c r="E10" s="273"/>
      <c r="F10" s="273"/>
      <c r="G10" s="273"/>
      <c r="H10" s="273"/>
      <c r="I10" s="274"/>
      <c r="J10" s="202"/>
      <c r="K10" s="202"/>
      <c r="L10" s="202"/>
    </row>
    <row r="11" spans="1:12" ht="15" customHeight="1" x14ac:dyDescent="0.3">
      <c r="A11" s="286"/>
      <c r="B11" s="275"/>
      <c r="C11" s="273" t="s">
        <v>5</v>
      </c>
      <c r="D11" s="273"/>
      <c r="E11" s="273"/>
      <c r="F11" s="273"/>
      <c r="G11" s="273"/>
      <c r="H11" s="273"/>
      <c r="I11" s="274"/>
      <c r="J11" s="202"/>
      <c r="K11" s="202"/>
      <c r="L11" s="202"/>
    </row>
    <row r="12" spans="1:12" ht="15" customHeight="1" x14ac:dyDescent="0.3">
      <c r="A12" s="286"/>
      <c r="B12" s="275"/>
      <c r="C12" s="273" t="s">
        <v>6</v>
      </c>
      <c r="D12" s="273"/>
      <c r="E12" s="273"/>
      <c r="F12" s="273"/>
      <c r="G12" s="273"/>
      <c r="H12" s="273"/>
      <c r="I12" s="274"/>
      <c r="J12" s="202"/>
      <c r="K12" s="202"/>
      <c r="L12" s="202"/>
    </row>
    <row r="13" spans="1:12" ht="15.75" customHeight="1" x14ac:dyDescent="0.3">
      <c r="A13" s="286"/>
      <c r="B13" s="275"/>
      <c r="C13" s="273" t="s">
        <v>7</v>
      </c>
      <c r="D13" s="273"/>
      <c r="E13" s="273"/>
      <c r="F13" s="273"/>
      <c r="G13" s="273"/>
      <c r="H13" s="273"/>
      <c r="I13" s="274"/>
      <c r="J13" s="202"/>
      <c r="K13" s="202"/>
      <c r="L13" s="202"/>
    </row>
    <row r="14" spans="1:12" ht="15.75" customHeight="1" x14ac:dyDescent="0.3">
      <c r="A14" s="286"/>
      <c r="B14" s="275"/>
      <c r="C14" s="273" t="s">
        <v>8</v>
      </c>
      <c r="D14" s="273"/>
      <c r="E14" s="273"/>
      <c r="F14" s="273"/>
      <c r="G14" s="273"/>
      <c r="H14" s="273"/>
      <c r="I14" s="274"/>
      <c r="J14" s="202"/>
      <c r="K14" s="202"/>
      <c r="L14" s="202"/>
    </row>
    <row r="15" spans="1:12" ht="32.4" customHeight="1" x14ac:dyDescent="0.3">
      <c r="A15" s="286"/>
      <c r="B15" s="276"/>
      <c r="C15" s="273" t="s">
        <v>9</v>
      </c>
      <c r="D15" s="273"/>
      <c r="E15" s="273"/>
      <c r="F15" s="273"/>
      <c r="G15" s="273"/>
      <c r="H15" s="273"/>
      <c r="I15" s="274"/>
      <c r="J15" s="202"/>
      <c r="K15" s="202"/>
      <c r="L15" s="202"/>
    </row>
    <row r="16" spans="1:12" ht="32.1" customHeight="1" x14ac:dyDescent="0.3">
      <c r="A16" s="286"/>
      <c r="B16" s="275" t="s">
        <v>10</v>
      </c>
      <c r="C16" s="273" t="s">
        <v>11</v>
      </c>
      <c r="D16" s="273"/>
      <c r="E16" s="273"/>
      <c r="F16" s="273"/>
      <c r="G16" s="273"/>
      <c r="H16" s="273"/>
      <c r="I16" s="274"/>
      <c r="J16" s="203"/>
      <c r="K16" s="203"/>
      <c r="L16" s="202"/>
    </row>
    <row r="17" spans="1:12" ht="15.75" customHeight="1" x14ac:dyDescent="0.3">
      <c r="A17" s="286"/>
      <c r="B17" s="275"/>
      <c r="C17" s="273" t="s">
        <v>12</v>
      </c>
      <c r="D17" s="273"/>
      <c r="E17" s="273"/>
      <c r="F17" s="273"/>
      <c r="G17" s="273"/>
      <c r="H17" s="273"/>
      <c r="I17" s="274"/>
      <c r="J17" s="203"/>
      <c r="K17" s="203"/>
      <c r="L17" s="202"/>
    </row>
    <row r="18" spans="1:12" ht="35.1" customHeight="1" x14ac:dyDescent="0.3">
      <c r="A18" s="286"/>
      <c r="B18" s="275"/>
      <c r="C18" s="273" t="s">
        <v>13</v>
      </c>
      <c r="D18" s="273"/>
      <c r="E18" s="273"/>
      <c r="F18" s="273"/>
      <c r="G18" s="273"/>
      <c r="H18" s="273"/>
      <c r="I18" s="274"/>
      <c r="J18" s="203"/>
      <c r="K18" s="203"/>
      <c r="L18" s="202"/>
    </row>
    <row r="19" spans="1:12" ht="15.75" customHeight="1" x14ac:dyDescent="0.3">
      <c r="A19" s="286"/>
      <c r="B19" s="275"/>
      <c r="C19" s="273" t="s">
        <v>9</v>
      </c>
      <c r="D19" s="273"/>
      <c r="E19" s="273"/>
      <c r="F19" s="273"/>
      <c r="G19" s="273"/>
      <c r="H19" s="273"/>
      <c r="I19" s="274"/>
      <c r="J19" s="203"/>
      <c r="K19" s="203"/>
      <c r="L19" s="202"/>
    </row>
    <row r="20" spans="1:12" ht="15.75" customHeight="1" x14ac:dyDescent="0.3">
      <c r="A20" s="286"/>
      <c r="B20" s="275"/>
      <c r="C20" s="273" t="s">
        <v>9</v>
      </c>
      <c r="D20" s="273"/>
      <c r="E20" s="273"/>
      <c r="F20" s="273"/>
      <c r="G20" s="273"/>
      <c r="H20" s="273"/>
      <c r="I20" s="274"/>
      <c r="J20" s="203"/>
      <c r="K20" s="203"/>
      <c r="L20" s="202"/>
    </row>
    <row r="21" spans="1:12" ht="15.75" customHeight="1" x14ac:dyDescent="0.3">
      <c r="A21" s="286"/>
      <c r="B21" s="276"/>
      <c r="C21" s="273" t="s">
        <v>9</v>
      </c>
      <c r="D21" s="273"/>
      <c r="E21" s="273"/>
      <c r="F21" s="273"/>
      <c r="G21" s="273"/>
      <c r="H21" s="273"/>
      <c r="I21" s="274"/>
      <c r="J21" s="203"/>
      <c r="K21" s="203"/>
      <c r="L21" s="202"/>
    </row>
    <row r="22" spans="1:12" ht="15.75" customHeight="1" x14ac:dyDescent="0.3">
      <c r="A22" s="286"/>
      <c r="B22" s="275" t="s">
        <v>14</v>
      </c>
      <c r="C22" s="273" t="s">
        <v>15</v>
      </c>
      <c r="D22" s="273"/>
      <c r="E22" s="273"/>
      <c r="F22" s="273"/>
      <c r="G22" s="273"/>
      <c r="H22" s="273"/>
      <c r="I22" s="274"/>
      <c r="J22" s="203"/>
      <c r="K22" s="203"/>
      <c r="L22" s="202"/>
    </row>
    <row r="23" spans="1:12" ht="15.75" customHeight="1" x14ac:dyDescent="0.3">
      <c r="A23" s="286"/>
      <c r="B23" s="275"/>
      <c r="C23" s="273" t="s">
        <v>16</v>
      </c>
      <c r="D23" s="273"/>
      <c r="E23" s="273"/>
      <c r="F23" s="273"/>
      <c r="G23" s="273"/>
      <c r="H23" s="273"/>
      <c r="I23" s="274"/>
      <c r="J23" s="203"/>
      <c r="K23" s="203"/>
      <c r="L23" s="202"/>
    </row>
    <row r="24" spans="1:12" ht="15.75" customHeight="1" x14ac:dyDescent="0.3">
      <c r="A24" s="286"/>
      <c r="B24" s="275"/>
      <c r="C24" s="273" t="s">
        <v>17</v>
      </c>
      <c r="D24" s="273"/>
      <c r="E24" s="273"/>
      <c r="F24" s="273"/>
      <c r="G24" s="273"/>
      <c r="H24" s="273"/>
      <c r="I24" s="274"/>
      <c r="J24" s="203"/>
      <c r="K24" s="203"/>
      <c r="L24" s="202"/>
    </row>
    <row r="25" spans="1:12" ht="15.75" customHeight="1" x14ac:dyDescent="0.3">
      <c r="A25" s="286"/>
      <c r="B25" s="275"/>
      <c r="C25" s="273" t="s">
        <v>18</v>
      </c>
      <c r="D25" s="273"/>
      <c r="E25" s="273"/>
      <c r="F25" s="273"/>
      <c r="G25" s="273"/>
      <c r="H25" s="273"/>
      <c r="I25" s="274"/>
      <c r="J25" s="203"/>
      <c r="K25" s="203"/>
      <c r="L25" s="202"/>
    </row>
    <row r="26" spans="1:12" ht="15.75" customHeight="1" x14ac:dyDescent="0.3">
      <c r="A26" s="286"/>
      <c r="B26" s="275"/>
      <c r="C26" s="273" t="s">
        <v>19</v>
      </c>
      <c r="D26" s="273"/>
      <c r="E26" s="273"/>
      <c r="F26" s="273"/>
      <c r="G26" s="273"/>
      <c r="H26" s="273"/>
      <c r="I26" s="274"/>
      <c r="J26" s="203"/>
      <c r="K26" s="203"/>
      <c r="L26" s="202"/>
    </row>
    <row r="27" spans="1:12" ht="15.75" customHeight="1" x14ac:dyDescent="0.3">
      <c r="A27" s="287"/>
      <c r="B27" s="276"/>
      <c r="C27" s="273" t="s">
        <v>20</v>
      </c>
      <c r="D27" s="273"/>
      <c r="E27" s="273"/>
      <c r="F27" s="273"/>
      <c r="G27" s="273"/>
      <c r="H27" s="273"/>
      <c r="I27" s="274"/>
      <c r="J27" s="203"/>
      <c r="K27" s="203"/>
      <c r="L27" s="202"/>
    </row>
    <row r="28" spans="1:12" ht="14.4" x14ac:dyDescent="0.3">
      <c r="A28" s="202"/>
      <c r="B28" s="202"/>
      <c r="C28" s="202"/>
      <c r="D28" s="202"/>
      <c r="E28" s="202"/>
      <c r="F28" s="202"/>
      <c r="G28" s="202"/>
      <c r="H28" s="202"/>
      <c r="I28" s="202"/>
      <c r="J28" s="202"/>
      <c r="K28" s="202"/>
      <c r="L28" s="202"/>
    </row>
    <row r="29" spans="1:12" ht="14.4" x14ac:dyDescent="0.3">
      <c r="A29" s="202"/>
      <c r="B29" s="202"/>
      <c r="C29" s="202"/>
      <c r="D29" s="202"/>
      <c r="E29" s="202"/>
      <c r="F29" s="202"/>
      <c r="G29" s="202"/>
      <c r="H29" s="202"/>
      <c r="I29" s="202"/>
      <c r="J29" s="202"/>
      <c r="K29" s="202"/>
      <c r="L29" s="202"/>
    </row>
    <row r="30" spans="1:12" ht="14.4" x14ac:dyDescent="0.3">
      <c r="A30" s="202"/>
      <c r="B30" s="202"/>
      <c r="C30" s="202"/>
      <c r="D30" s="202"/>
      <c r="E30" s="202"/>
      <c r="F30" s="202"/>
      <c r="G30" s="202"/>
      <c r="H30" s="202"/>
      <c r="I30" s="202"/>
      <c r="J30" s="202"/>
      <c r="K30" s="202"/>
      <c r="L30" s="202"/>
    </row>
    <row r="31" spans="1:12" ht="14.4" x14ac:dyDescent="0.3">
      <c r="A31" s="202"/>
      <c r="B31" s="202"/>
      <c r="C31" s="202"/>
      <c r="D31" s="202"/>
      <c r="E31" s="202"/>
      <c r="F31" s="202"/>
      <c r="G31" s="202"/>
      <c r="H31" s="202"/>
      <c r="I31" s="202"/>
      <c r="J31" s="202"/>
      <c r="K31" s="202"/>
      <c r="L31" s="202"/>
    </row>
    <row r="32" spans="1:12" ht="14.4" x14ac:dyDescent="0.3">
      <c r="A32" s="202"/>
      <c r="B32" s="202"/>
      <c r="C32" s="202"/>
      <c r="D32" s="202"/>
      <c r="E32" s="202"/>
      <c r="F32" s="202"/>
      <c r="G32" s="202"/>
      <c r="H32" s="202"/>
      <c r="I32" s="202"/>
      <c r="J32" s="202"/>
      <c r="K32" s="202"/>
      <c r="L32" s="202"/>
    </row>
    <row r="33" spans="1:12" ht="14.4" x14ac:dyDescent="0.3">
      <c r="A33" s="202"/>
      <c r="B33" s="202"/>
      <c r="C33" s="202"/>
      <c r="D33" s="202"/>
      <c r="E33" s="202"/>
      <c r="F33" s="202"/>
      <c r="G33" s="202"/>
      <c r="H33" s="202"/>
      <c r="I33" s="202"/>
      <c r="J33" s="202"/>
      <c r="K33" s="202"/>
      <c r="L33" s="202"/>
    </row>
    <row r="34" spans="1:12" ht="14.4" x14ac:dyDescent="0.3">
      <c r="A34" s="202"/>
      <c r="B34" s="202"/>
      <c r="C34" s="202"/>
      <c r="D34" s="202"/>
      <c r="E34" s="202"/>
      <c r="F34" s="202"/>
      <c r="G34" s="202"/>
      <c r="H34" s="202"/>
      <c r="I34" s="202"/>
      <c r="J34" s="202"/>
      <c r="K34" s="202"/>
      <c r="L34" s="202"/>
    </row>
    <row r="35" spans="1:12" ht="14.4" x14ac:dyDescent="0.3">
      <c r="A35" s="202"/>
      <c r="B35" s="202"/>
      <c r="C35" s="202"/>
      <c r="D35" s="202"/>
      <c r="E35" s="202"/>
      <c r="F35" s="202"/>
      <c r="G35" s="202"/>
      <c r="H35" s="202"/>
      <c r="I35" s="202"/>
      <c r="J35" s="202"/>
      <c r="K35" s="202"/>
      <c r="L35" s="202"/>
    </row>
    <row r="36" spans="1:12" ht="14.4" x14ac:dyDescent="0.3">
      <c r="A36" s="202"/>
      <c r="B36" s="202"/>
      <c r="C36" s="202"/>
      <c r="D36" s="202"/>
      <c r="E36" s="202"/>
      <c r="F36" s="202"/>
      <c r="G36" s="202"/>
      <c r="H36" s="202"/>
      <c r="I36" s="202"/>
      <c r="J36" s="202"/>
      <c r="K36" s="202"/>
      <c r="L36" s="202"/>
    </row>
    <row r="37" spans="1:12" ht="14.4" x14ac:dyDescent="0.3">
      <c r="A37" s="202"/>
      <c r="B37" s="202"/>
      <c r="C37" s="202"/>
      <c r="D37" s="202"/>
      <c r="E37" s="202"/>
      <c r="F37" s="202"/>
      <c r="G37" s="202"/>
      <c r="H37" s="202"/>
      <c r="I37" s="202"/>
      <c r="J37" s="202"/>
      <c r="K37" s="202"/>
      <c r="L37" s="202"/>
    </row>
    <row r="38" spans="1:12" ht="14.4" x14ac:dyDescent="0.3">
      <c r="A38" s="202"/>
      <c r="B38" s="202"/>
      <c r="C38" s="202"/>
      <c r="D38" s="202"/>
      <c r="E38" s="202"/>
      <c r="F38" s="202"/>
      <c r="G38" s="202"/>
      <c r="H38" s="202"/>
      <c r="I38" s="202"/>
      <c r="J38" s="202"/>
      <c r="K38" s="202"/>
      <c r="L38" s="202"/>
    </row>
    <row r="39" spans="1:12" ht="14.4" x14ac:dyDescent="0.3">
      <c r="A39" s="202"/>
      <c r="B39" s="202"/>
      <c r="C39" s="202"/>
      <c r="D39" s="202"/>
      <c r="E39" s="202"/>
      <c r="F39" s="202"/>
      <c r="G39" s="202"/>
      <c r="H39" s="202"/>
      <c r="I39" s="202"/>
      <c r="J39" s="202"/>
      <c r="K39" s="202"/>
      <c r="L39" s="202"/>
    </row>
    <row r="40" spans="1:12" ht="14.4" x14ac:dyDescent="0.3">
      <c r="A40" s="202"/>
      <c r="B40" s="202"/>
      <c r="C40" s="202"/>
      <c r="D40" s="202"/>
      <c r="E40" s="202"/>
      <c r="F40" s="202"/>
      <c r="G40" s="202"/>
      <c r="H40" s="202"/>
      <c r="I40" s="202"/>
      <c r="J40" s="202"/>
      <c r="K40" s="202"/>
      <c r="L40" s="202"/>
    </row>
    <row r="41" spans="1:12" ht="14.4" x14ac:dyDescent="0.3">
      <c r="A41" s="202"/>
      <c r="B41" s="202"/>
      <c r="C41" s="202"/>
      <c r="D41" s="202"/>
      <c r="E41" s="202"/>
      <c r="F41" s="202"/>
      <c r="G41" s="202"/>
      <c r="H41" s="202"/>
      <c r="I41" s="202"/>
      <c r="J41" s="202"/>
      <c r="K41" s="202"/>
      <c r="L41" s="202"/>
    </row>
    <row r="42" spans="1:12" ht="14.4" x14ac:dyDescent="0.3">
      <c r="A42" s="202"/>
      <c r="B42" s="202"/>
      <c r="C42" s="202"/>
      <c r="D42" s="202"/>
      <c r="E42" s="202"/>
      <c r="F42" s="202"/>
      <c r="G42" s="202"/>
      <c r="H42" s="202"/>
      <c r="I42" s="202"/>
      <c r="J42" s="202"/>
      <c r="K42" s="202"/>
      <c r="L42" s="202"/>
    </row>
    <row r="43" spans="1:12" ht="14.4" x14ac:dyDescent="0.3">
      <c r="A43" s="202"/>
      <c r="B43" s="202"/>
      <c r="C43" s="202"/>
      <c r="D43" s="202"/>
      <c r="E43" s="202"/>
      <c r="F43" s="202"/>
      <c r="G43" s="202"/>
      <c r="H43" s="202"/>
      <c r="I43" s="202"/>
      <c r="J43" s="202"/>
      <c r="K43" s="202"/>
      <c r="L43" s="202"/>
    </row>
    <row r="44" spans="1:12" ht="14.4" x14ac:dyDescent="0.3">
      <c r="A44" s="202"/>
      <c r="B44" s="202"/>
      <c r="C44" s="202"/>
      <c r="D44" s="202"/>
      <c r="E44" s="202"/>
      <c r="F44" s="202"/>
      <c r="G44" s="202"/>
      <c r="H44" s="202"/>
      <c r="I44" s="202"/>
      <c r="J44" s="202"/>
      <c r="K44" s="202"/>
      <c r="L44" s="202"/>
    </row>
    <row r="45" spans="1:12" ht="14.4" x14ac:dyDescent="0.3">
      <c r="A45" s="202"/>
      <c r="B45" s="202"/>
      <c r="C45" s="202"/>
      <c r="D45" s="202"/>
      <c r="E45" s="202"/>
      <c r="F45" s="202"/>
      <c r="G45" s="202"/>
      <c r="H45" s="202"/>
      <c r="I45" s="202"/>
      <c r="J45" s="202"/>
      <c r="K45" s="202"/>
      <c r="L45" s="202"/>
    </row>
    <row r="46" spans="1:12" ht="14.4" x14ac:dyDescent="0.3">
      <c r="A46" s="202"/>
      <c r="B46" s="202"/>
      <c r="C46" s="202"/>
      <c r="D46" s="202"/>
      <c r="E46" s="202"/>
      <c r="F46" s="202"/>
      <c r="G46" s="202"/>
      <c r="H46" s="202"/>
      <c r="I46" s="202"/>
      <c r="J46" s="202"/>
      <c r="K46" s="202"/>
      <c r="L46" s="202"/>
    </row>
    <row r="47" spans="1:12" ht="14.4" x14ac:dyDescent="0.3">
      <c r="A47" s="202"/>
      <c r="B47" s="202"/>
      <c r="C47" s="202"/>
      <c r="D47" s="202"/>
      <c r="E47" s="202"/>
      <c r="F47" s="202"/>
      <c r="G47" s="202"/>
      <c r="H47" s="202"/>
      <c r="I47" s="202"/>
      <c r="J47" s="202"/>
      <c r="K47" s="202"/>
      <c r="L47" s="202"/>
    </row>
    <row r="48" spans="1:12" ht="14.4" x14ac:dyDescent="0.3">
      <c r="A48" s="202"/>
      <c r="B48" s="202"/>
      <c r="C48" s="202"/>
      <c r="D48" s="202"/>
      <c r="E48" s="202"/>
      <c r="F48" s="202"/>
      <c r="G48" s="202"/>
      <c r="H48" s="202"/>
      <c r="I48" s="202"/>
      <c r="J48" s="202"/>
      <c r="K48" s="202"/>
      <c r="L48" s="202"/>
    </row>
    <row r="49" spans="1:12" ht="14.4" x14ac:dyDescent="0.3">
      <c r="A49" s="202"/>
      <c r="B49" s="202"/>
      <c r="C49" s="202"/>
      <c r="D49" s="202"/>
      <c r="E49" s="202"/>
      <c r="F49" s="202"/>
      <c r="G49" s="202"/>
      <c r="H49" s="202"/>
      <c r="I49" s="202"/>
      <c r="J49" s="202"/>
      <c r="K49" s="202"/>
      <c r="L49" s="202"/>
    </row>
    <row r="50" spans="1:12" ht="14.4" x14ac:dyDescent="0.3">
      <c r="A50" s="202"/>
      <c r="B50" s="202"/>
      <c r="C50" s="202"/>
      <c r="D50" s="202"/>
      <c r="E50" s="202"/>
      <c r="F50" s="202"/>
      <c r="G50" s="202"/>
      <c r="H50" s="202"/>
      <c r="I50" s="202"/>
      <c r="J50" s="202"/>
      <c r="K50" s="202"/>
      <c r="L50" s="202"/>
    </row>
    <row r="51" spans="1:12" ht="14.4" x14ac:dyDescent="0.3">
      <c r="A51" s="202"/>
      <c r="B51" s="202"/>
      <c r="C51" s="202"/>
      <c r="D51" s="202"/>
      <c r="E51" s="202"/>
      <c r="F51" s="202"/>
      <c r="G51" s="202"/>
      <c r="H51" s="202"/>
      <c r="I51" s="202"/>
      <c r="J51" s="202"/>
      <c r="K51" s="202"/>
      <c r="L51" s="202"/>
    </row>
    <row r="52" spans="1:12" ht="14.4" x14ac:dyDescent="0.3">
      <c r="A52" s="202"/>
      <c r="B52" s="202"/>
      <c r="C52" s="202"/>
      <c r="D52" s="202"/>
      <c r="E52" s="202"/>
      <c r="F52" s="202"/>
      <c r="G52" s="202"/>
      <c r="H52" s="202"/>
      <c r="I52" s="202"/>
      <c r="J52" s="202"/>
      <c r="K52" s="202"/>
      <c r="L52" s="202"/>
    </row>
    <row r="53" spans="1:12" ht="14.4" x14ac:dyDescent="0.3">
      <c r="A53" s="202"/>
      <c r="B53" s="202"/>
      <c r="C53" s="202"/>
      <c r="D53" s="202"/>
      <c r="E53" s="202"/>
      <c r="F53" s="202"/>
      <c r="G53" s="202"/>
      <c r="H53" s="202"/>
      <c r="I53" s="202"/>
      <c r="J53" s="202"/>
      <c r="K53" s="202"/>
      <c r="L53" s="202"/>
    </row>
    <row r="54" spans="1:12" ht="14.4" x14ac:dyDescent="0.3">
      <c r="A54" s="202"/>
      <c r="B54" s="202"/>
      <c r="C54" s="202"/>
      <c r="D54" s="202"/>
      <c r="E54" s="202"/>
      <c r="F54" s="202"/>
      <c r="G54" s="202"/>
      <c r="H54" s="202"/>
      <c r="I54" s="202"/>
      <c r="J54" s="202"/>
      <c r="K54" s="202"/>
      <c r="L54" s="202"/>
    </row>
    <row r="55" spans="1:12" ht="14.4" x14ac:dyDescent="0.3">
      <c r="A55" s="202"/>
      <c r="B55" s="202"/>
      <c r="C55" s="202"/>
      <c r="D55" s="202"/>
      <c r="E55" s="202"/>
      <c r="F55" s="202"/>
      <c r="G55" s="202"/>
      <c r="H55" s="202"/>
      <c r="I55" s="202"/>
      <c r="J55" s="202"/>
      <c r="K55" s="202"/>
      <c r="L55" s="202"/>
    </row>
    <row r="56" spans="1:12" ht="14.4" x14ac:dyDescent="0.3">
      <c r="A56" s="202"/>
      <c r="B56" s="202"/>
      <c r="C56" s="202"/>
      <c r="D56" s="202"/>
      <c r="E56" s="202"/>
      <c r="F56" s="202"/>
      <c r="G56" s="202"/>
      <c r="H56" s="202"/>
      <c r="I56" s="202"/>
      <c r="J56" s="202"/>
      <c r="K56" s="202"/>
      <c r="L56" s="202"/>
    </row>
    <row r="57" spans="1:12" ht="14.4" x14ac:dyDescent="0.3">
      <c r="A57" s="202"/>
      <c r="B57" s="202"/>
      <c r="C57" s="202"/>
      <c r="D57" s="202"/>
      <c r="E57" s="202"/>
      <c r="F57" s="202"/>
      <c r="G57" s="202"/>
      <c r="H57" s="202"/>
      <c r="I57" s="202"/>
      <c r="J57" s="202"/>
      <c r="K57" s="202"/>
      <c r="L57" s="202"/>
    </row>
    <row r="58" spans="1:12" ht="14.4" x14ac:dyDescent="0.3">
      <c r="A58" s="202"/>
      <c r="B58" s="202"/>
      <c r="C58" s="202"/>
      <c r="D58" s="202"/>
      <c r="E58" s="202"/>
      <c r="F58" s="202"/>
      <c r="G58" s="202"/>
      <c r="H58" s="202"/>
      <c r="I58" s="202"/>
      <c r="J58" s="202"/>
      <c r="K58" s="202"/>
      <c r="L58" s="202"/>
    </row>
    <row r="59" spans="1:12" ht="14.4" x14ac:dyDescent="0.3">
      <c r="A59" s="202"/>
      <c r="B59" s="202"/>
      <c r="C59" s="202"/>
      <c r="D59" s="202"/>
      <c r="E59" s="202"/>
      <c r="F59" s="202"/>
      <c r="G59" s="202"/>
      <c r="H59" s="202"/>
      <c r="I59" s="202"/>
      <c r="J59" s="202"/>
      <c r="K59" s="202"/>
      <c r="L59" s="202"/>
    </row>
    <row r="60" spans="1:12" ht="14.4" x14ac:dyDescent="0.3">
      <c r="A60" s="202"/>
      <c r="B60" s="202"/>
      <c r="C60" s="202"/>
      <c r="D60" s="202"/>
      <c r="E60" s="202"/>
      <c r="F60" s="202"/>
      <c r="G60" s="202"/>
      <c r="H60" s="202"/>
      <c r="I60" s="202"/>
      <c r="J60" s="202"/>
      <c r="K60" s="202"/>
      <c r="L60" s="202"/>
    </row>
    <row r="61" spans="1:12" ht="14.4" x14ac:dyDescent="0.3">
      <c r="A61" s="202"/>
      <c r="B61" s="202"/>
      <c r="C61" s="202"/>
      <c r="D61" s="202"/>
      <c r="E61" s="202"/>
      <c r="F61" s="202"/>
      <c r="G61" s="202"/>
      <c r="H61" s="202"/>
      <c r="I61" s="202"/>
      <c r="J61" s="202"/>
      <c r="K61" s="202"/>
      <c r="L61" s="202"/>
    </row>
    <row r="62" spans="1:12" ht="14.4" x14ac:dyDescent="0.3">
      <c r="A62" s="202"/>
      <c r="B62" s="202"/>
      <c r="C62" s="202"/>
      <c r="D62" s="202"/>
      <c r="E62" s="202"/>
      <c r="F62" s="202"/>
      <c r="G62" s="202"/>
      <c r="H62" s="202"/>
      <c r="I62" s="202"/>
      <c r="J62" s="202"/>
      <c r="K62" s="202"/>
      <c r="L62" s="202"/>
    </row>
    <row r="63" spans="1:12" ht="14.4" x14ac:dyDescent="0.3">
      <c r="A63" s="202"/>
      <c r="B63" s="202"/>
      <c r="C63" s="202"/>
      <c r="D63" s="202"/>
      <c r="E63" s="202"/>
      <c r="F63" s="202"/>
      <c r="G63" s="202"/>
      <c r="H63" s="202"/>
      <c r="I63" s="202"/>
      <c r="J63" s="202"/>
      <c r="K63" s="202"/>
      <c r="L63" s="202"/>
    </row>
    <row r="64" spans="1:12" ht="14.4" x14ac:dyDescent="0.3">
      <c r="A64" s="202"/>
      <c r="B64" s="202"/>
      <c r="C64" s="202"/>
      <c r="D64" s="202"/>
      <c r="E64" s="202"/>
      <c r="F64" s="202"/>
      <c r="G64" s="202"/>
      <c r="H64" s="202"/>
      <c r="I64" s="202"/>
      <c r="J64" s="202"/>
      <c r="K64" s="202"/>
      <c r="L64" s="202"/>
    </row>
    <row r="65" spans="1:12" ht="14.4" x14ac:dyDescent="0.3">
      <c r="A65" s="202"/>
      <c r="B65" s="202"/>
      <c r="C65" s="202"/>
      <c r="D65" s="202"/>
      <c r="E65" s="202"/>
      <c r="F65" s="202"/>
      <c r="G65" s="202"/>
      <c r="H65" s="202"/>
      <c r="I65" s="202"/>
      <c r="J65" s="202"/>
      <c r="K65" s="202"/>
      <c r="L65" s="202"/>
    </row>
    <row r="66" spans="1:12" ht="14.4" x14ac:dyDescent="0.3">
      <c r="A66" s="202"/>
      <c r="B66" s="202"/>
      <c r="C66" s="202"/>
      <c r="D66" s="202"/>
      <c r="E66" s="202"/>
      <c r="F66" s="202"/>
      <c r="G66" s="202"/>
      <c r="H66" s="202"/>
      <c r="I66" s="202"/>
      <c r="J66" s="202"/>
      <c r="K66" s="202"/>
      <c r="L66" s="202"/>
    </row>
    <row r="67" spans="1:12" ht="14.4" x14ac:dyDescent="0.3">
      <c r="A67" s="202"/>
      <c r="B67" s="202"/>
      <c r="C67" s="202"/>
      <c r="D67" s="202"/>
      <c r="E67" s="202"/>
      <c r="F67" s="202"/>
      <c r="G67" s="202"/>
      <c r="H67" s="202"/>
      <c r="I67" s="202"/>
      <c r="J67" s="202"/>
      <c r="K67" s="202"/>
      <c r="L67" s="202"/>
    </row>
    <row r="68" spans="1:12" ht="14.4" x14ac:dyDescent="0.3">
      <c r="A68" s="202"/>
      <c r="B68" s="202"/>
      <c r="C68" s="202"/>
      <c r="D68" s="202"/>
      <c r="E68" s="202"/>
      <c r="F68" s="202"/>
      <c r="G68" s="202"/>
      <c r="H68" s="202"/>
      <c r="I68" s="202"/>
      <c r="J68" s="202"/>
      <c r="K68" s="202"/>
      <c r="L68" s="202"/>
    </row>
    <row r="69" spans="1:12" ht="14.4" x14ac:dyDescent="0.3">
      <c r="A69" s="202"/>
      <c r="B69" s="202"/>
      <c r="C69" s="202"/>
      <c r="D69" s="202"/>
      <c r="E69" s="202"/>
      <c r="F69" s="202"/>
      <c r="G69" s="202"/>
      <c r="H69" s="202"/>
      <c r="I69" s="202"/>
      <c r="J69" s="202"/>
      <c r="K69" s="202"/>
      <c r="L69" s="202"/>
    </row>
    <row r="70" spans="1:12" ht="14.4" x14ac:dyDescent="0.3">
      <c r="A70" s="202"/>
      <c r="B70" s="202"/>
      <c r="C70" s="202"/>
      <c r="D70" s="202"/>
      <c r="E70" s="202"/>
      <c r="F70" s="202"/>
      <c r="G70" s="202"/>
      <c r="H70" s="202"/>
      <c r="I70" s="202"/>
      <c r="J70" s="202"/>
      <c r="K70" s="202"/>
      <c r="L70" s="202"/>
    </row>
    <row r="71" spans="1:12" ht="14.4" x14ac:dyDescent="0.3">
      <c r="A71" s="202"/>
      <c r="B71" s="202"/>
      <c r="C71" s="202"/>
      <c r="D71" s="202"/>
      <c r="E71" s="202"/>
      <c r="F71" s="202"/>
      <c r="G71" s="202"/>
      <c r="H71" s="202"/>
      <c r="I71" s="202"/>
      <c r="J71" s="202"/>
      <c r="K71" s="202"/>
      <c r="L71" s="202"/>
    </row>
    <row r="72" spans="1:12" ht="14.4" x14ac:dyDescent="0.3">
      <c r="A72" s="202"/>
      <c r="B72" s="202"/>
      <c r="C72" s="202"/>
      <c r="D72" s="202"/>
      <c r="E72" s="202"/>
      <c r="F72" s="202"/>
      <c r="G72" s="202"/>
      <c r="H72" s="202"/>
      <c r="I72" s="202"/>
      <c r="J72" s="202"/>
      <c r="K72" s="202"/>
      <c r="L72" s="202"/>
    </row>
    <row r="73" spans="1:12" ht="14.4" x14ac:dyDescent="0.3">
      <c r="A73" s="202"/>
      <c r="B73" s="202"/>
      <c r="C73" s="202"/>
      <c r="D73" s="202"/>
      <c r="E73" s="202"/>
      <c r="F73" s="202"/>
      <c r="G73" s="202"/>
      <c r="H73" s="202"/>
      <c r="I73" s="202"/>
      <c r="J73" s="202"/>
      <c r="K73" s="202"/>
      <c r="L73" s="202"/>
    </row>
    <row r="74" spans="1:12" ht="14.4" x14ac:dyDescent="0.3">
      <c r="A74" s="202"/>
      <c r="B74" s="202"/>
      <c r="C74" s="202"/>
      <c r="D74" s="202"/>
      <c r="E74" s="202"/>
      <c r="F74" s="202"/>
      <c r="G74" s="202"/>
      <c r="H74" s="202"/>
      <c r="I74" s="202"/>
      <c r="J74" s="202"/>
      <c r="K74" s="202"/>
      <c r="L74" s="202"/>
    </row>
    <row r="75" spans="1:12" ht="14.4" x14ac:dyDescent="0.3">
      <c r="A75" s="202"/>
      <c r="B75" s="202"/>
      <c r="C75" s="202"/>
      <c r="D75" s="202"/>
      <c r="E75" s="202"/>
      <c r="F75" s="202"/>
      <c r="G75" s="202"/>
      <c r="H75" s="202"/>
      <c r="I75" s="202"/>
      <c r="J75" s="202"/>
      <c r="K75" s="202"/>
      <c r="L75" s="202"/>
    </row>
    <row r="76" spans="1:12" ht="14.4" x14ac:dyDescent="0.3">
      <c r="A76" s="202"/>
      <c r="B76" s="202"/>
      <c r="C76" s="202"/>
      <c r="D76" s="202"/>
      <c r="E76" s="202"/>
      <c r="F76" s="202"/>
      <c r="G76" s="202"/>
      <c r="H76" s="202"/>
      <c r="I76" s="202"/>
      <c r="J76" s="202"/>
      <c r="K76" s="202"/>
      <c r="L76" s="202"/>
    </row>
    <row r="77" spans="1:12" ht="14.4" x14ac:dyDescent="0.3">
      <c r="A77" s="202"/>
      <c r="B77" s="202"/>
      <c r="C77" s="202"/>
      <c r="D77" s="202"/>
      <c r="E77" s="202"/>
      <c r="F77" s="202"/>
      <c r="G77" s="202"/>
      <c r="H77" s="202"/>
      <c r="I77" s="202"/>
      <c r="J77" s="202"/>
      <c r="K77" s="202"/>
      <c r="L77" s="202"/>
    </row>
    <row r="78" spans="1:12" ht="14.4" x14ac:dyDescent="0.3">
      <c r="A78" s="202"/>
      <c r="B78" s="202"/>
      <c r="C78" s="202"/>
      <c r="D78" s="202"/>
      <c r="E78" s="202"/>
      <c r="F78" s="202"/>
      <c r="G78" s="202"/>
      <c r="H78" s="202"/>
      <c r="I78" s="202"/>
      <c r="J78" s="202"/>
      <c r="K78" s="202"/>
      <c r="L78" s="202"/>
    </row>
    <row r="79" spans="1:12" ht="14.4" x14ac:dyDescent="0.3">
      <c r="A79" s="202"/>
      <c r="B79" s="202"/>
      <c r="C79" s="202"/>
      <c r="D79" s="202"/>
      <c r="E79" s="202"/>
      <c r="F79" s="202"/>
      <c r="G79" s="202"/>
      <c r="H79" s="202"/>
      <c r="I79" s="202"/>
      <c r="J79" s="202"/>
      <c r="K79" s="202"/>
      <c r="L79" s="202"/>
    </row>
    <row r="80" spans="1:12" ht="14.4" x14ac:dyDescent="0.3">
      <c r="A80" s="202"/>
      <c r="B80" s="202"/>
      <c r="C80" s="202"/>
      <c r="D80" s="202"/>
      <c r="E80" s="202"/>
      <c r="F80" s="202"/>
      <c r="G80" s="202"/>
      <c r="H80" s="202"/>
      <c r="I80" s="202"/>
      <c r="J80" s="202"/>
      <c r="K80" s="202"/>
      <c r="L80" s="202"/>
    </row>
    <row r="81" spans="1:12" ht="14.4" x14ac:dyDescent="0.3">
      <c r="A81" s="202"/>
      <c r="B81" s="202"/>
      <c r="C81" s="202"/>
      <c r="D81" s="202"/>
      <c r="E81" s="202"/>
      <c r="F81" s="202"/>
      <c r="G81" s="202"/>
      <c r="H81" s="202"/>
      <c r="I81" s="202"/>
      <c r="J81" s="202"/>
      <c r="K81" s="202"/>
      <c r="L81" s="202"/>
    </row>
    <row r="82" spans="1:12" ht="14.4" x14ac:dyDescent="0.3">
      <c r="A82" s="202"/>
      <c r="B82" s="202"/>
      <c r="C82" s="202"/>
      <c r="D82" s="202"/>
      <c r="E82" s="202"/>
      <c r="F82" s="202"/>
      <c r="G82" s="202"/>
      <c r="H82" s="202"/>
      <c r="I82" s="202"/>
      <c r="J82" s="202"/>
      <c r="K82" s="202"/>
      <c r="L82" s="202"/>
    </row>
    <row r="83" spans="1:12" ht="14.4" x14ac:dyDescent="0.3">
      <c r="A83" s="202"/>
      <c r="B83" s="202"/>
      <c r="C83" s="202"/>
      <c r="D83" s="202"/>
      <c r="E83" s="202"/>
      <c r="F83" s="202"/>
      <c r="G83" s="202"/>
      <c r="H83" s="202"/>
      <c r="I83" s="202"/>
      <c r="J83" s="202"/>
      <c r="K83" s="202"/>
      <c r="L83" s="202"/>
    </row>
    <row r="84" spans="1:12" ht="14.4" x14ac:dyDescent="0.3">
      <c r="A84" s="202"/>
      <c r="B84" s="202"/>
      <c r="C84" s="202"/>
      <c r="D84" s="202"/>
      <c r="E84" s="202"/>
      <c r="F84" s="202"/>
      <c r="G84" s="202"/>
      <c r="H84" s="202"/>
      <c r="I84" s="202"/>
      <c r="J84" s="202"/>
      <c r="K84" s="202"/>
      <c r="L84" s="202"/>
    </row>
    <row r="85" spans="1:12" ht="14.4" x14ac:dyDescent="0.3">
      <c r="A85" s="202"/>
      <c r="B85" s="202"/>
      <c r="C85" s="202"/>
      <c r="D85" s="202"/>
      <c r="E85" s="202"/>
      <c r="F85" s="202"/>
      <c r="G85" s="202"/>
      <c r="H85" s="202"/>
      <c r="I85" s="202"/>
      <c r="J85" s="202"/>
      <c r="K85" s="202"/>
      <c r="L85" s="202"/>
    </row>
    <row r="86" spans="1:12" ht="14.4" x14ac:dyDescent="0.3">
      <c r="A86" s="202"/>
      <c r="B86" s="202"/>
      <c r="C86" s="202"/>
      <c r="D86" s="202"/>
      <c r="E86" s="202"/>
      <c r="F86" s="202"/>
      <c r="G86" s="202"/>
      <c r="H86" s="202"/>
      <c r="I86" s="202"/>
      <c r="J86" s="202"/>
      <c r="K86" s="202"/>
      <c r="L86" s="202"/>
    </row>
    <row r="87" spans="1:12" ht="14.4" x14ac:dyDescent="0.3">
      <c r="A87" s="202"/>
      <c r="B87" s="202"/>
      <c r="C87" s="202"/>
      <c r="D87" s="202"/>
      <c r="E87" s="202"/>
      <c r="F87" s="202"/>
      <c r="G87" s="202"/>
      <c r="H87" s="202"/>
      <c r="I87" s="202"/>
      <c r="J87" s="202"/>
      <c r="K87" s="202"/>
      <c r="L87" s="202"/>
    </row>
    <row r="88" spans="1:12" ht="14.4" x14ac:dyDescent="0.3">
      <c r="A88" s="202"/>
      <c r="B88" s="202"/>
      <c r="C88" s="202"/>
      <c r="D88" s="202"/>
      <c r="E88" s="202"/>
      <c r="F88" s="202"/>
      <c r="G88" s="202"/>
      <c r="H88" s="202"/>
      <c r="I88" s="202"/>
      <c r="J88" s="202"/>
      <c r="K88" s="202"/>
      <c r="L88" s="202"/>
    </row>
    <row r="89" spans="1:12" ht="14.4" x14ac:dyDescent="0.3">
      <c r="A89" s="202"/>
      <c r="B89" s="202"/>
      <c r="C89" s="202"/>
      <c r="D89" s="202"/>
      <c r="E89" s="202"/>
      <c r="F89" s="202"/>
      <c r="G89" s="202"/>
      <c r="H89" s="202"/>
      <c r="I89" s="202"/>
      <c r="J89" s="202"/>
      <c r="K89" s="202"/>
      <c r="L89" s="202"/>
    </row>
    <row r="90" spans="1:12" ht="14.4" x14ac:dyDescent="0.3">
      <c r="A90" s="202"/>
      <c r="B90" s="202"/>
      <c r="C90" s="202"/>
      <c r="D90" s="202"/>
      <c r="E90" s="202"/>
      <c r="F90" s="202"/>
      <c r="G90" s="202"/>
      <c r="H90" s="202"/>
      <c r="I90" s="202"/>
      <c r="J90" s="202"/>
      <c r="K90" s="202"/>
      <c r="L90" s="202"/>
    </row>
    <row r="91" spans="1:12" ht="14.4" x14ac:dyDescent="0.3">
      <c r="A91" s="202"/>
      <c r="B91" s="202"/>
      <c r="C91" s="202"/>
      <c r="D91" s="202"/>
      <c r="E91" s="202"/>
      <c r="F91" s="202"/>
      <c r="G91" s="202"/>
      <c r="H91" s="202"/>
      <c r="I91" s="202"/>
      <c r="J91" s="202"/>
      <c r="K91" s="202"/>
      <c r="L91" s="202"/>
    </row>
    <row r="92" spans="1:12" ht="14.4" x14ac:dyDescent="0.3">
      <c r="A92" s="202"/>
      <c r="B92" s="202"/>
      <c r="C92" s="202"/>
      <c r="D92" s="202"/>
      <c r="E92" s="202"/>
      <c r="F92" s="202"/>
      <c r="G92" s="202"/>
      <c r="H92" s="202"/>
      <c r="I92" s="202"/>
      <c r="J92" s="202"/>
      <c r="K92" s="202"/>
      <c r="L92" s="202"/>
    </row>
    <row r="93" spans="1:12" ht="14.4" x14ac:dyDescent="0.3">
      <c r="A93" s="202"/>
      <c r="B93" s="202"/>
      <c r="C93" s="202"/>
      <c r="D93" s="202"/>
      <c r="E93" s="202"/>
      <c r="F93" s="202"/>
      <c r="G93" s="202"/>
      <c r="H93" s="202"/>
      <c r="I93" s="202"/>
      <c r="J93" s="202"/>
      <c r="K93" s="202"/>
      <c r="L93" s="202"/>
    </row>
    <row r="94" spans="1:12" ht="14.4" x14ac:dyDescent="0.3">
      <c r="A94" s="202"/>
      <c r="B94" s="202"/>
      <c r="C94" s="202"/>
      <c r="D94" s="202"/>
      <c r="E94" s="202"/>
      <c r="F94" s="202"/>
      <c r="G94" s="202"/>
      <c r="H94" s="202"/>
      <c r="I94" s="202"/>
      <c r="J94" s="202"/>
      <c r="K94" s="202"/>
      <c r="L94" s="202"/>
    </row>
    <row r="95" spans="1:12" ht="14.4" x14ac:dyDescent="0.3">
      <c r="A95" s="202"/>
      <c r="B95" s="202"/>
      <c r="C95" s="202"/>
      <c r="D95" s="202"/>
      <c r="E95" s="202"/>
      <c r="F95" s="202"/>
      <c r="G95" s="202"/>
      <c r="H95" s="202"/>
      <c r="I95" s="202"/>
      <c r="J95" s="202"/>
      <c r="K95" s="202"/>
      <c r="L95" s="202"/>
    </row>
    <row r="96" spans="1:12" ht="14.4" x14ac:dyDescent="0.3">
      <c r="A96" s="202"/>
      <c r="B96" s="202"/>
      <c r="C96" s="202"/>
      <c r="D96" s="202"/>
      <c r="E96" s="202"/>
      <c r="F96" s="202"/>
      <c r="G96" s="202"/>
      <c r="H96" s="202"/>
      <c r="I96" s="202"/>
      <c r="J96" s="202"/>
      <c r="K96" s="202"/>
      <c r="L96" s="202"/>
    </row>
    <row r="97" spans="1:12" ht="14.4" x14ac:dyDescent="0.3">
      <c r="A97" s="202"/>
      <c r="B97" s="202"/>
      <c r="C97" s="202"/>
      <c r="D97" s="202"/>
      <c r="E97" s="202"/>
      <c r="F97" s="202"/>
      <c r="G97" s="202"/>
      <c r="H97" s="202"/>
      <c r="I97" s="202"/>
      <c r="J97" s="202"/>
      <c r="K97" s="202"/>
      <c r="L97" s="202"/>
    </row>
    <row r="98" spans="1:12" ht="14.4" x14ac:dyDescent="0.3">
      <c r="A98" s="202"/>
      <c r="B98" s="202"/>
      <c r="C98" s="202"/>
      <c r="D98" s="202"/>
      <c r="E98" s="202"/>
      <c r="F98" s="202"/>
      <c r="G98" s="202"/>
      <c r="H98" s="202"/>
      <c r="I98" s="202"/>
      <c r="J98" s="202"/>
      <c r="K98" s="202"/>
      <c r="L98" s="202"/>
    </row>
    <row r="99" spans="1:12" ht="14.4" x14ac:dyDescent="0.3">
      <c r="A99" s="202"/>
      <c r="B99" s="202"/>
      <c r="C99" s="202"/>
      <c r="D99" s="202"/>
      <c r="E99" s="202"/>
      <c r="F99" s="202"/>
      <c r="G99" s="202"/>
      <c r="H99" s="202"/>
      <c r="I99" s="202"/>
      <c r="J99" s="202"/>
      <c r="K99" s="202"/>
      <c r="L99" s="202"/>
    </row>
    <row r="100" spans="1:12" ht="14.4" x14ac:dyDescent="0.3">
      <c r="A100" s="202"/>
      <c r="B100" s="202"/>
      <c r="C100" s="202"/>
      <c r="D100" s="202"/>
      <c r="E100" s="202"/>
      <c r="F100" s="202"/>
      <c r="G100" s="202"/>
      <c r="H100" s="202"/>
      <c r="I100" s="202"/>
      <c r="J100" s="202"/>
      <c r="K100" s="202"/>
      <c r="L100" s="202"/>
    </row>
    <row r="101" spans="1:12" ht="14.4" x14ac:dyDescent="0.3">
      <c r="A101" s="202"/>
      <c r="B101" s="202"/>
      <c r="C101" s="202"/>
      <c r="D101" s="202"/>
      <c r="E101" s="202"/>
      <c r="F101" s="202"/>
      <c r="G101" s="202"/>
      <c r="H101" s="202"/>
      <c r="I101" s="202"/>
      <c r="J101" s="202"/>
      <c r="K101" s="202"/>
      <c r="L101" s="202"/>
    </row>
    <row r="102" spans="1:12" ht="14.4" x14ac:dyDescent="0.3">
      <c r="A102" s="202"/>
      <c r="B102" s="202"/>
      <c r="C102" s="202"/>
      <c r="D102" s="202"/>
      <c r="E102" s="202"/>
      <c r="F102" s="202"/>
      <c r="G102" s="202"/>
      <c r="H102" s="202"/>
      <c r="I102" s="202"/>
      <c r="J102" s="202"/>
      <c r="K102" s="202"/>
      <c r="L102" s="202"/>
    </row>
    <row r="103" spans="1:12" ht="14.4" x14ac:dyDescent="0.3">
      <c r="A103" s="202"/>
      <c r="B103" s="202"/>
      <c r="C103" s="202"/>
      <c r="D103" s="202"/>
      <c r="E103" s="202"/>
      <c r="F103" s="202"/>
      <c r="G103" s="202"/>
      <c r="H103" s="202"/>
      <c r="I103" s="202"/>
      <c r="J103" s="202"/>
      <c r="K103" s="202"/>
      <c r="L103" s="202"/>
    </row>
    <row r="104" spans="1:12" ht="14.4" x14ac:dyDescent="0.3">
      <c r="A104" s="202"/>
      <c r="B104" s="202"/>
      <c r="C104" s="202"/>
      <c r="D104" s="202"/>
      <c r="E104" s="202"/>
      <c r="F104" s="202"/>
      <c r="G104" s="202"/>
      <c r="H104" s="202"/>
      <c r="I104" s="202"/>
      <c r="J104" s="202"/>
      <c r="K104" s="202"/>
      <c r="L104" s="202"/>
    </row>
    <row r="105" spans="1:12" ht="14.4" x14ac:dyDescent="0.3">
      <c r="A105" s="202"/>
      <c r="B105" s="202"/>
      <c r="C105" s="202"/>
      <c r="D105" s="202"/>
      <c r="E105" s="202"/>
      <c r="F105" s="202"/>
      <c r="G105" s="202"/>
      <c r="H105" s="202"/>
      <c r="I105" s="202"/>
      <c r="J105" s="202"/>
      <c r="K105" s="202"/>
      <c r="L105" s="202"/>
    </row>
    <row r="106" spans="1:12" ht="14.4" x14ac:dyDescent="0.3">
      <c r="A106" s="202"/>
      <c r="B106" s="202"/>
      <c r="C106" s="202"/>
      <c r="D106" s="202"/>
      <c r="E106" s="202"/>
      <c r="F106" s="202"/>
      <c r="G106" s="202"/>
      <c r="H106" s="202"/>
      <c r="I106" s="202"/>
      <c r="J106" s="202"/>
      <c r="K106" s="202"/>
      <c r="L106" s="202"/>
    </row>
    <row r="107" spans="1:12" ht="14.4" x14ac:dyDescent="0.3">
      <c r="A107" s="202"/>
      <c r="B107" s="202"/>
      <c r="C107" s="202"/>
      <c r="D107" s="202"/>
      <c r="E107" s="202"/>
      <c r="F107" s="202"/>
      <c r="G107" s="202"/>
      <c r="H107" s="202"/>
      <c r="I107" s="202"/>
      <c r="J107" s="202"/>
      <c r="K107" s="202"/>
      <c r="L107" s="202"/>
    </row>
    <row r="108" spans="1:12" ht="14.4" x14ac:dyDescent="0.3">
      <c r="A108" s="202"/>
      <c r="B108" s="202"/>
      <c r="C108" s="202"/>
      <c r="D108" s="202"/>
      <c r="E108" s="202"/>
      <c r="F108" s="202"/>
      <c r="G108" s="202"/>
      <c r="H108" s="202"/>
      <c r="I108" s="202"/>
      <c r="J108" s="202"/>
      <c r="K108" s="202"/>
      <c r="L108" s="202"/>
    </row>
    <row r="109" spans="1:12" ht="14.4" x14ac:dyDescent="0.3">
      <c r="A109" s="202"/>
      <c r="B109" s="202"/>
      <c r="C109" s="202"/>
      <c r="D109" s="202"/>
      <c r="E109" s="202"/>
      <c r="F109" s="202"/>
      <c r="G109" s="202"/>
      <c r="H109" s="202"/>
      <c r="I109" s="202"/>
      <c r="J109" s="202"/>
      <c r="K109" s="202"/>
      <c r="L109" s="202"/>
    </row>
    <row r="110" spans="1:12" ht="14.4" x14ac:dyDescent="0.3">
      <c r="A110" s="202"/>
      <c r="B110" s="202"/>
      <c r="C110" s="202"/>
      <c r="D110" s="202"/>
      <c r="E110" s="202"/>
      <c r="F110" s="202"/>
      <c r="G110" s="202"/>
      <c r="H110" s="202"/>
      <c r="I110" s="202"/>
      <c r="J110" s="202"/>
      <c r="K110" s="202"/>
      <c r="L110" s="202"/>
    </row>
    <row r="111" spans="1:12" ht="14.4" x14ac:dyDescent="0.3">
      <c r="A111" s="202"/>
      <c r="B111" s="202"/>
      <c r="C111" s="202"/>
      <c r="D111" s="202"/>
      <c r="E111" s="202"/>
      <c r="F111" s="202"/>
      <c r="G111" s="202"/>
      <c r="H111" s="202"/>
      <c r="I111" s="202"/>
      <c r="J111" s="202"/>
      <c r="K111" s="202"/>
      <c r="L111" s="202"/>
    </row>
    <row r="112" spans="1:12" ht="14.4" x14ac:dyDescent="0.3">
      <c r="A112" s="202"/>
      <c r="B112" s="202"/>
      <c r="C112" s="202"/>
      <c r="D112" s="202"/>
      <c r="E112" s="202"/>
      <c r="F112" s="202"/>
      <c r="G112" s="202"/>
      <c r="H112" s="202"/>
      <c r="I112" s="202"/>
      <c r="J112" s="202"/>
      <c r="K112" s="202"/>
      <c r="L112" s="202"/>
    </row>
    <row r="113" spans="1:12" ht="14.4" x14ac:dyDescent="0.3">
      <c r="A113" s="202"/>
      <c r="B113" s="202"/>
      <c r="C113" s="202"/>
      <c r="D113" s="202"/>
      <c r="E113" s="202"/>
      <c r="F113" s="202"/>
      <c r="G113" s="202"/>
      <c r="H113" s="202"/>
      <c r="I113" s="202"/>
      <c r="J113" s="202"/>
      <c r="K113" s="202"/>
      <c r="L113" s="202"/>
    </row>
    <row r="114" spans="1:12" ht="14.4" x14ac:dyDescent="0.3">
      <c r="A114" s="202"/>
      <c r="B114" s="202"/>
      <c r="C114" s="202"/>
      <c r="D114" s="202"/>
      <c r="E114" s="202"/>
      <c r="F114" s="202"/>
      <c r="G114" s="202"/>
      <c r="H114" s="202"/>
      <c r="I114" s="202"/>
      <c r="J114" s="202"/>
      <c r="K114" s="202"/>
      <c r="L114" s="202"/>
    </row>
    <row r="115" spans="1:12" ht="14.4" x14ac:dyDescent="0.3">
      <c r="A115" s="202"/>
      <c r="B115" s="202"/>
      <c r="C115" s="202"/>
      <c r="D115" s="202"/>
      <c r="E115" s="202"/>
      <c r="F115" s="202"/>
      <c r="G115" s="202"/>
      <c r="H115" s="202"/>
      <c r="I115" s="202"/>
      <c r="J115" s="202"/>
      <c r="K115" s="202"/>
      <c r="L115" s="202"/>
    </row>
    <row r="116" spans="1:12" ht="14.4" x14ac:dyDescent="0.3">
      <c r="A116" s="202"/>
      <c r="B116" s="202"/>
      <c r="C116" s="202"/>
      <c r="D116" s="202"/>
      <c r="E116" s="202"/>
      <c r="F116" s="202"/>
      <c r="G116" s="202"/>
      <c r="H116" s="202"/>
      <c r="I116" s="202"/>
      <c r="J116" s="202"/>
      <c r="K116" s="202"/>
      <c r="L116" s="202"/>
    </row>
    <row r="117" spans="1:12" ht="14.4" x14ac:dyDescent="0.3">
      <c r="A117" s="202"/>
      <c r="B117" s="202"/>
      <c r="C117" s="202"/>
      <c r="D117" s="202"/>
      <c r="E117" s="202"/>
      <c r="F117" s="202"/>
      <c r="G117" s="202"/>
      <c r="H117" s="202"/>
      <c r="I117" s="202"/>
      <c r="J117" s="202"/>
      <c r="K117" s="202"/>
      <c r="L117" s="202"/>
    </row>
    <row r="118" spans="1:12" ht="14.4" x14ac:dyDescent="0.3">
      <c r="A118" s="202"/>
      <c r="B118" s="202"/>
      <c r="C118" s="202"/>
      <c r="D118" s="202"/>
      <c r="E118" s="202"/>
      <c r="F118" s="202"/>
      <c r="G118" s="202"/>
      <c r="H118" s="202"/>
      <c r="I118" s="202"/>
      <c r="J118" s="202"/>
      <c r="K118" s="202"/>
      <c r="L118" s="202"/>
    </row>
    <row r="119" spans="1:12" ht="14.4" x14ac:dyDescent="0.3">
      <c r="A119" s="202"/>
      <c r="B119" s="202"/>
      <c r="C119" s="202"/>
      <c r="D119" s="202"/>
      <c r="E119" s="202"/>
      <c r="F119" s="202"/>
      <c r="G119" s="202"/>
      <c r="H119" s="202"/>
      <c r="I119" s="202"/>
      <c r="J119" s="202"/>
      <c r="K119" s="202"/>
      <c r="L119" s="202"/>
    </row>
    <row r="120" spans="1:12" ht="14.4" x14ac:dyDescent="0.3">
      <c r="A120" s="202"/>
      <c r="B120" s="202"/>
      <c r="C120" s="202"/>
      <c r="D120" s="202"/>
      <c r="E120" s="202"/>
      <c r="F120" s="202"/>
      <c r="G120" s="202"/>
      <c r="H120" s="202"/>
      <c r="I120" s="202"/>
      <c r="J120" s="202"/>
      <c r="K120" s="202"/>
      <c r="L120" s="202"/>
    </row>
    <row r="121" spans="1:12" ht="14.4" x14ac:dyDescent="0.3">
      <c r="A121" s="202"/>
      <c r="B121" s="202"/>
      <c r="C121" s="202"/>
      <c r="D121" s="202"/>
      <c r="E121" s="202"/>
      <c r="F121" s="202"/>
      <c r="G121" s="202"/>
      <c r="H121" s="202"/>
      <c r="I121" s="202"/>
      <c r="J121" s="202"/>
      <c r="K121" s="202"/>
      <c r="L121" s="202"/>
    </row>
    <row r="122" spans="1:12" ht="14.4" x14ac:dyDescent="0.3">
      <c r="A122" s="202"/>
      <c r="B122" s="202"/>
      <c r="C122" s="202"/>
      <c r="D122" s="202"/>
      <c r="E122" s="202"/>
      <c r="F122" s="202"/>
      <c r="G122" s="202"/>
      <c r="H122" s="202"/>
      <c r="I122" s="202"/>
      <c r="J122" s="202"/>
      <c r="K122" s="202"/>
      <c r="L122" s="202"/>
    </row>
    <row r="123" spans="1:12" ht="14.4" x14ac:dyDescent="0.3">
      <c r="A123" s="202"/>
      <c r="B123" s="202"/>
      <c r="C123" s="202"/>
      <c r="D123" s="202"/>
      <c r="E123" s="202"/>
      <c r="F123" s="202"/>
      <c r="G123" s="202"/>
      <c r="H123" s="202"/>
      <c r="I123" s="202"/>
      <c r="J123" s="202"/>
      <c r="K123" s="202"/>
      <c r="L123" s="202"/>
    </row>
    <row r="124" spans="1:12" ht="14.4" x14ac:dyDescent="0.3">
      <c r="A124" s="202"/>
      <c r="B124" s="202"/>
      <c r="C124" s="202"/>
      <c r="D124" s="202"/>
      <c r="E124" s="202"/>
      <c r="F124" s="202"/>
      <c r="G124" s="202"/>
      <c r="H124" s="202"/>
      <c r="I124" s="202"/>
      <c r="J124" s="202"/>
      <c r="K124" s="202"/>
      <c r="L124" s="202"/>
    </row>
    <row r="125" spans="1:12" ht="14.4" x14ac:dyDescent="0.3">
      <c r="A125" s="202"/>
      <c r="B125" s="202"/>
      <c r="C125" s="202"/>
      <c r="D125" s="202"/>
      <c r="E125" s="202"/>
      <c r="F125" s="202"/>
      <c r="G125" s="202"/>
      <c r="H125" s="202"/>
      <c r="I125" s="202"/>
      <c r="J125" s="202"/>
      <c r="K125" s="202"/>
      <c r="L125" s="202"/>
    </row>
    <row r="126" spans="1:12" ht="14.4" x14ac:dyDescent="0.3">
      <c r="A126" s="202"/>
      <c r="B126" s="202"/>
      <c r="C126" s="202"/>
      <c r="D126" s="202"/>
      <c r="E126" s="202"/>
      <c r="F126" s="202"/>
      <c r="G126" s="202"/>
      <c r="H126" s="202"/>
      <c r="I126" s="202"/>
      <c r="J126" s="202"/>
      <c r="K126" s="202"/>
      <c r="L126" s="202"/>
    </row>
    <row r="127" spans="1:12" ht="14.4" x14ac:dyDescent="0.3">
      <c r="A127" s="202"/>
      <c r="B127" s="202"/>
      <c r="C127" s="202"/>
      <c r="D127" s="202"/>
      <c r="E127" s="202"/>
      <c r="F127" s="202"/>
      <c r="G127" s="202"/>
      <c r="H127" s="202"/>
      <c r="I127" s="202"/>
      <c r="J127" s="202"/>
      <c r="K127" s="202"/>
      <c r="L127" s="202"/>
    </row>
    <row r="128" spans="1:12" ht="14.4" x14ac:dyDescent="0.3">
      <c r="A128" s="202"/>
      <c r="B128" s="202"/>
      <c r="C128" s="202"/>
      <c r="D128" s="202"/>
      <c r="E128" s="202"/>
      <c r="F128" s="202"/>
      <c r="G128" s="202"/>
      <c r="H128" s="202"/>
      <c r="I128" s="202"/>
      <c r="J128" s="202"/>
      <c r="K128" s="202"/>
      <c r="L128" s="202"/>
    </row>
    <row r="129" spans="1:12" ht="14.4" x14ac:dyDescent="0.3">
      <c r="A129" s="202"/>
      <c r="B129" s="202"/>
      <c r="C129" s="202"/>
      <c r="D129" s="202"/>
      <c r="E129" s="202"/>
      <c r="F129" s="202"/>
      <c r="G129" s="202"/>
      <c r="H129" s="202"/>
      <c r="I129" s="202"/>
      <c r="J129" s="202"/>
      <c r="K129" s="202"/>
      <c r="L129" s="202"/>
    </row>
    <row r="130" spans="1:12" ht="14.4" x14ac:dyDescent="0.3">
      <c r="A130" s="202"/>
      <c r="B130" s="202"/>
      <c r="C130" s="202"/>
      <c r="D130" s="202"/>
      <c r="E130" s="202"/>
      <c r="F130" s="202"/>
      <c r="G130" s="202"/>
      <c r="H130" s="202"/>
      <c r="I130" s="202"/>
      <c r="J130" s="202"/>
      <c r="K130" s="202"/>
      <c r="L130" s="202"/>
    </row>
    <row r="131" spans="1:12" ht="14.4" x14ac:dyDescent="0.3">
      <c r="A131" s="202"/>
      <c r="B131" s="202"/>
      <c r="C131" s="202"/>
      <c r="D131" s="202"/>
      <c r="E131" s="202"/>
      <c r="F131" s="202"/>
      <c r="G131" s="202"/>
      <c r="H131" s="202"/>
      <c r="I131" s="202"/>
      <c r="J131" s="202"/>
      <c r="K131" s="202"/>
      <c r="L131" s="202"/>
    </row>
    <row r="132" spans="1:12" ht="14.4" x14ac:dyDescent="0.3">
      <c r="A132" s="202"/>
      <c r="B132" s="202"/>
      <c r="C132" s="202"/>
      <c r="D132" s="202"/>
      <c r="E132" s="202"/>
      <c r="F132" s="202"/>
      <c r="G132" s="202"/>
      <c r="H132" s="202"/>
      <c r="I132" s="202"/>
      <c r="J132" s="202"/>
      <c r="K132" s="202"/>
      <c r="L132" s="202"/>
    </row>
    <row r="133" spans="1:12" ht="14.4" x14ac:dyDescent="0.3">
      <c r="A133" s="202"/>
      <c r="B133" s="202"/>
      <c r="C133" s="202"/>
      <c r="D133" s="202"/>
      <c r="E133" s="202"/>
      <c r="F133" s="202"/>
      <c r="G133" s="202"/>
      <c r="H133" s="202"/>
      <c r="I133" s="202"/>
      <c r="J133" s="202"/>
      <c r="K133" s="202"/>
      <c r="L133" s="202"/>
    </row>
    <row r="134" spans="1:12" ht="14.4" x14ac:dyDescent="0.3">
      <c r="A134" s="202"/>
      <c r="B134" s="202"/>
      <c r="C134" s="202"/>
      <c r="D134" s="202"/>
      <c r="E134" s="202"/>
      <c r="F134" s="202"/>
      <c r="G134" s="202"/>
      <c r="H134" s="202"/>
      <c r="I134" s="202"/>
      <c r="J134" s="202"/>
      <c r="K134" s="202"/>
      <c r="L134" s="202"/>
    </row>
    <row r="135" spans="1:12" ht="14.4" x14ac:dyDescent="0.3">
      <c r="A135" s="202"/>
      <c r="B135" s="202"/>
      <c r="C135" s="202"/>
      <c r="D135" s="202"/>
      <c r="E135" s="202"/>
      <c r="F135" s="202"/>
      <c r="G135" s="202"/>
      <c r="H135" s="202"/>
      <c r="I135" s="202"/>
      <c r="J135" s="202"/>
      <c r="K135" s="202"/>
      <c r="L135" s="202"/>
    </row>
    <row r="136" spans="1:12" ht="14.4" x14ac:dyDescent="0.3">
      <c r="A136" s="202"/>
      <c r="B136" s="202"/>
      <c r="C136" s="202"/>
      <c r="D136" s="202"/>
      <c r="E136" s="202"/>
      <c r="F136" s="202"/>
      <c r="G136" s="202"/>
      <c r="H136" s="202"/>
      <c r="I136" s="202"/>
      <c r="J136" s="202"/>
      <c r="K136" s="202"/>
      <c r="L136" s="202"/>
    </row>
    <row r="137" spans="1:12" ht="14.4" x14ac:dyDescent="0.3">
      <c r="A137" s="202"/>
      <c r="B137" s="202"/>
      <c r="C137" s="202"/>
      <c r="D137" s="202"/>
      <c r="E137" s="202"/>
      <c r="F137" s="202"/>
      <c r="G137" s="202"/>
      <c r="H137" s="202"/>
      <c r="I137" s="202"/>
      <c r="J137" s="202"/>
      <c r="K137" s="202"/>
      <c r="L137" s="202"/>
    </row>
    <row r="138" spans="1:12" ht="14.4" x14ac:dyDescent="0.3">
      <c r="A138" s="202"/>
      <c r="B138" s="202"/>
      <c r="C138" s="202"/>
      <c r="D138" s="202"/>
      <c r="E138" s="202"/>
      <c r="F138" s="202"/>
      <c r="G138" s="202"/>
      <c r="H138" s="202"/>
      <c r="I138" s="202"/>
      <c r="J138" s="202"/>
      <c r="K138" s="202"/>
      <c r="L138" s="202"/>
    </row>
    <row r="139" spans="1:12" ht="14.4" x14ac:dyDescent="0.3">
      <c r="A139" s="202"/>
      <c r="B139" s="202"/>
      <c r="C139" s="202"/>
      <c r="D139" s="202"/>
      <c r="E139" s="202"/>
      <c r="F139" s="202"/>
      <c r="G139" s="202"/>
      <c r="H139" s="202"/>
      <c r="I139" s="202"/>
      <c r="J139" s="202"/>
      <c r="K139" s="202"/>
      <c r="L139" s="202"/>
    </row>
    <row r="140" spans="1:12" ht="14.4" x14ac:dyDescent="0.3">
      <c r="A140" s="202"/>
      <c r="B140" s="202"/>
      <c r="C140" s="202"/>
      <c r="D140" s="202"/>
      <c r="E140" s="202"/>
      <c r="F140" s="202"/>
      <c r="G140" s="202"/>
      <c r="H140" s="202"/>
      <c r="I140" s="202"/>
      <c r="J140" s="202"/>
      <c r="K140" s="202"/>
      <c r="L140" s="202"/>
    </row>
    <row r="141" spans="1:12" ht="14.4" x14ac:dyDescent="0.3">
      <c r="A141" s="202"/>
      <c r="B141" s="202"/>
      <c r="C141" s="202"/>
      <c r="D141" s="202"/>
      <c r="E141" s="202"/>
      <c r="F141" s="202"/>
      <c r="G141" s="202"/>
      <c r="H141" s="202"/>
      <c r="I141" s="202"/>
      <c r="J141" s="202"/>
      <c r="K141" s="202"/>
      <c r="L141" s="202"/>
    </row>
    <row r="142" spans="1:12" ht="14.4" x14ac:dyDescent="0.3">
      <c r="A142" s="202"/>
      <c r="B142" s="202"/>
      <c r="C142" s="202"/>
      <c r="D142" s="202"/>
      <c r="E142" s="202"/>
      <c r="F142" s="202"/>
      <c r="G142" s="202"/>
      <c r="H142" s="202"/>
      <c r="I142" s="202"/>
      <c r="J142" s="202"/>
      <c r="K142" s="202"/>
      <c r="L142" s="202"/>
    </row>
    <row r="143" spans="1:12" ht="14.4" x14ac:dyDescent="0.3">
      <c r="A143" s="202"/>
      <c r="B143" s="202"/>
      <c r="C143" s="202"/>
      <c r="D143" s="202"/>
      <c r="E143" s="202"/>
      <c r="F143" s="202"/>
      <c r="G143" s="202"/>
      <c r="H143" s="202"/>
      <c r="I143" s="202"/>
      <c r="J143" s="202"/>
      <c r="K143" s="202"/>
      <c r="L143" s="202"/>
    </row>
    <row r="144" spans="1:12" ht="14.4" x14ac:dyDescent="0.3">
      <c r="A144" s="202"/>
      <c r="B144" s="202"/>
      <c r="C144" s="202"/>
      <c r="D144" s="202"/>
      <c r="E144" s="202"/>
      <c r="F144" s="202"/>
      <c r="G144" s="202"/>
      <c r="H144" s="202"/>
      <c r="I144" s="202"/>
      <c r="J144" s="202"/>
      <c r="K144" s="202"/>
      <c r="L144" s="202"/>
    </row>
    <row r="145" spans="1:12" ht="14.4" x14ac:dyDescent="0.3">
      <c r="A145" s="202"/>
      <c r="B145" s="202"/>
      <c r="C145" s="202"/>
      <c r="D145" s="202"/>
      <c r="E145" s="202"/>
      <c r="F145" s="202"/>
      <c r="G145" s="202"/>
      <c r="H145" s="202"/>
      <c r="I145" s="202"/>
      <c r="J145" s="202"/>
      <c r="K145" s="202"/>
      <c r="L145" s="202"/>
    </row>
    <row r="146" spans="1:12" ht="14.4" x14ac:dyDescent="0.3">
      <c r="A146" s="202"/>
      <c r="B146" s="202"/>
      <c r="C146" s="202"/>
      <c r="D146" s="202"/>
      <c r="E146" s="202"/>
      <c r="F146" s="202"/>
      <c r="G146" s="202"/>
      <c r="H146" s="202"/>
      <c r="I146" s="202"/>
      <c r="J146" s="202"/>
      <c r="K146" s="202"/>
      <c r="L146" s="202"/>
    </row>
    <row r="147" spans="1:12" ht="14.4" x14ac:dyDescent="0.3">
      <c r="A147" s="202"/>
      <c r="B147" s="202"/>
      <c r="C147" s="202"/>
      <c r="D147" s="202"/>
      <c r="E147" s="202"/>
      <c r="F147" s="202"/>
      <c r="G147" s="202"/>
      <c r="H147" s="202"/>
      <c r="I147" s="202"/>
      <c r="J147" s="202"/>
      <c r="K147" s="202"/>
      <c r="L147" s="202"/>
    </row>
    <row r="148" spans="1:12" ht="14.4" x14ac:dyDescent="0.3">
      <c r="A148" s="202"/>
      <c r="B148" s="202"/>
      <c r="C148" s="202"/>
      <c r="D148" s="202"/>
      <c r="E148" s="202"/>
      <c r="F148" s="202"/>
      <c r="G148" s="202"/>
      <c r="H148" s="202"/>
      <c r="I148" s="202"/>
      <c r="J148" s="202"/>
      <c r="K148" s="202"/>
      <c r="L148" s="202"/>
    </row>
    <row r="149" spans="1:12" ht="14.4" x14ac:dyDescent="0.3">
      <c r="A149" s="202"/>
      <c r="B149" s="202"/>
      <c r="C149" s="202"/>
      <c r="D149" s="202"/>
      <c r="E149" s="202"/>
      <c r="F149" s="202"/>
      <c r="G149" s="202"/>
      <c r="H149" s="202"/>
      <c r="I149" s="202"/>
      <c r="J149" s="202"/>
      <c r="K149" s="202"/>
      <c r="L149" s="202"/>
    </row>
    <row r="150" spans="1:12" ht="14.4" x14ac:dyDescent="0.3">
      <c r="A150" s="202"/>
      <c r="B150" s="202"/>
      <c r="C150" s="202"/>
      <c r="D150" s="202"/>
      <c r="E150" s="202"/>
      <c r="F150" s="202"/>
      <c r="G150" s="202"/>
      <c r="H150" s="202"/>
      <c r="I150" s="202"/>
      <c r="J150" s="202"/>
      <c r="K150" s="202"/>
      <c r="L150" s="202"/>
    </row>
    <row r="151" spans="1:12" ht="14.4" x14ac:dyDescent="0.3">
      <c r="A151" s="202"/>
      <c r="B151" s="202"/>
      <c r="C151" s="202"/>
      <c r="D151" s="202"/>
      <c r="E151" s="202"/>
      <c r="F151" s="202"/>
      <c r="G151" s="202"/>
      <c r="H151" s="202"/>
      <c r="I151" s="202"/>
      <c r="J151" s="202"/>
      <c r="K151" s="202"/>
      <c r="L151" s="202"/>
    </row>
    <row r="152" spans="1:12" ht="14.4" x14ac:dyDescent="0.3">
      <c r="A152" s="202"/>
      <c r="B152" s="202"/>
      <c r="C152" s="202"/>
      <c r="D152" s="202"/>
      <c r="E152" s="202"/>
      <c r="F152" s="202"/>
      <c r="G152" s="202"/>
      <c r="H152" s="202"/>
      <c r="I152" s="202"/>
      <c r="J152" s="202"/>
      <c r="K152" s="202"/>
      <c r="L152" s="202"/>
    </row>
    <row r="153" spans="1:12" ht="14.4" x14ac:dyDescent="0.3">
      <c r="A153" s="202"/>
      <c r="B153" s="202"/>
      <c r="C153" s="202"/>
      <c r="D153" s="202"/>
      <c r="E153" s="202"/>
      <c r="F153" s="202"/>
      <c r="G153" s="202"/>
      <c r="H153" s="202"/>
      <c r="I153" s="202"/>
      <c r="J153" s="202"/>
      <c r="K153" s="202"/>
      <c r="L153" s="202"/>
    </row>
    <row r="154" spans="1:12" ht="14.4" x14ac:dyDescent="0.3">
      <c r="A154" s="202"/>
      <c r="B154" s="202"/>
      <c r="C154" s="202"/>
      <c r="D154" s="202"/>
      <c r="E154" s="202"/>
      <c r="F154" s="202"/>
      <c r="G154" s="202"/>
      <c r="H154" s="202"/>
      <c r="I154" s="202"/>
      <c r="J154" s="202"/>
      <c r="K154" s="202"/>
      <c r="L154" s="202"/>
    </row>
    <row r="155" spans="1:12" ht="14.4" x14ac:dyDescent="0.3">
      <c r="A155" s="202"/>
      <c r="B155" s="202"/>
      <c r="C155" s="202"/>
      <c r="D155" s="202"/>
      <c r="E155" s="202"/>
      <c r="F155" s="202"/>
      <c r="G155" s="202"/>
      <c r="H155" s="202"/>
      <c r="I155" s="202"/>
      <c r="J155" s="202"/>
      <c r="K155" s="202"/>
      <c r="L155" s="202"/>
    </row>
    <row r="156" spans="1:12" ht="14.4" x14ac:dyDescent="0.3">
      <c r="A156" s="202"/>
      <c r="B156" s="202"/>
      <c r="C156" s="202"/>
      <c r="D156" s="202"/>
      <c r="E156" s="202"/>
      <c r="F156" s="202"/>
      <c r="G156" s="202"/>
      <c r="H156" s="202"/>
      <c r="I156" s="202"/>
      <c r="J156" s="202"/>
      <c r="K156" s="202"/>
      <c r="L156" s="202"/>
    </row>
    <row r="157" spans="1:12" ht="14.4" x14ac:dyDescent="0.3">
      <c r="A157" s="202"/>
      <c r="B157" s="202"/>
      <c r="C157" s="202"/>
      <c r="D157" s="202"/>
      <c r="E157" s="202"/>
      <c r="F157" s="202"/>
      <c r="G157" s="202"/>
      <c r="H157" s="202"/>
      <c r="I157" s="202"/>
      <c r="J157" s="202"/>
      <c r="K157" s="202"/>
      <c r="L157" s="202"/>
    </row>
    <row r="158" spans="1:12" ht="14.4" x14ac:dyDescent="0.3">
      <c r="A158" s="202"/>
      <c r="B158" s="202"/>
      <c r="C158" s="202"/>
      <c r="D158" s="202"/>
      <c r="E158" s="202"/>
      <c r="F158" s="202"/>
      <c r="G158" s="202"/>
      <c r="H158" s="202"/>
      <c r="I158" s="202"/>
      <c r="J158" s="202"/>
      <c r="K158" s="202"/>
      <c r="L158" s="202"/>
    </row>
    <row r="159" spans="1:12" ht="14.4" x14ac:dyDescent="0.3">
      <c r="A159" s="202"/>
      <c r="B159" s="202"/>
      <c r="C159" s="202"/>
      <c r="D159" s="202"/>
      <c r="E159" s="202"/>
      <c r="F159" s="202"/>
      <c r="G159" s="202"/>
      <c r="H159" s="202"/>
      <c r="I159" s="202"/>
      <c r="J159" s="202"/>
      <c r="K159" s="202"/>
      <c r="L159" s="202"/>
    </row>
    <row r="160" spans="1:12" ht="14.4" x14ac:dyDescent="0.3">
      <c r="A160" s="202"/>
      <c r="B160" s="202"/>
      <c r="C160" s="202"/>
      <c r="D160" s="202"/>
      <c r="E160" s="202"/>
      <c r="F160" s="202"/>
      <c r="G160" s="202"/>
      <c r="H160" s="202"/>
      <c r="I160" s="202"/>
      <c r="J160" s="202"/>
      <c r="K160" s="202"/>
      <c r="L160" s="202"/>
    </row>
    <row r="161" spans="1:12" ht="14.4" x14ac:dyDescent="0.3">
      <c r="A161" s="202"/>
      <c r="B161" s="202"/>
      <c r="C161" s="202"/>
      <c r="D161" s="202"/>
      <c r="E161" s="202"/>
      <c r="F161" s="202"/>
      <c r="G161" s="202"/>
      <c r="H161" s="202"/>
      <c r="I161" s="202"/>
      <c r="J161" s="202"/>
      <c r="K161" s="202"/>
      <c r="L161" s="202"/>
    </row>
    <row r="162" spans="1:12" ht="14.4" x14ac:dyDescent="0.3">
      <c r="A162" s="202"/>
      <c r="B162" s="202"/>
      <c r="C162" s="202"/>
      <c r="D162" s="202"/>
      <c r="E162" s="202"/>
      <c r="F162" s="202"/>
      <c r="G162" s="202"/>
      <c r="H162" s="202"/>
      <c r="I162" s="202"/>
      <c r="J162" s="202"/>
      <c r="K162" s="202"/>
      <c r="L162" s="202"/>
    </row>
    <row r="163" spans="1:12" ht="14.4" x14ac:dyDescent="0.3">
      <c r="A163" s="202"/>
      <c r="B163" s="202"/>
      <c r="C163" s="202"/>
      <c r="D163" s="202"/>
      <c r="E163" s="202"/>
      <c r="F163" s="202"/>
      <c r="G163" s="202"/>
      <c r="H163" s="202"/>
      <c r="I163" s="202"/>
      <c r="J163" s="202"/>
      <c r="K163" s="202"/>
      <c r="L163" s="202"/>
    </row>
    <row r="164" spans="1:12" ht="14.4" x14ac:dyDescent="0.3">
      <c r="A164" s="202"/>
      <c r="B164" s="202"/>
      <c r="C164" s="202"/>
      <c r="D164" s="202"/>
      <c r="E164" s="202"/>
      <c r="F164" s="202"/>
      <c r="G164" s="202"/>
      <c r="H164" s="202"/>
      <c r="I164" s="202"/>
      <c r="J164" s="202"/>
      <c r="K164" s="202"/>
      <c r="L164" s="202"/>
    </row>
    <row r="165" spans="1:12" ht="14.4" x14ac:dyDescent="0.3">
      <c r="A165" s="202"/>
      <c r="B165" s="202"/>
      <c r="C165" s="202"/>
      <c r="D165" s="202"/>
      <c r="E165" s="202"/>
      <c r="F165" s="202"/>
      <c r="G165" s="202"/>
      <c r="H165" s="202"/>
      <c r="I165" s="202"/>
      <c r="J165" s="202"/>
      <c r="K165" s="202"/>
      <c r="L165" s="202"/>
    </row>
    <row r="166" spans="1:12" ht="14.4" x14ac:dyDescent="0.3">
      <c r="A166" s="202"/>
      <c r="B166" s="202"/>
      <c r="C166" s="202"/>
      <c r="D166" s="202"/>
      <c r="E166" s="202"/>
      <c r="F166" s="202"/>
      <c r="G166" s="202"/>
      <c r="H166" s="202"/>
      <c r="I166" s="202"/>
      <c r="J166" s="202"/>
      <c r="K166" s="202"/>
      <c r="L166" s="202"/>
    </row>
    <row r="167" spans="1:12" ht="14.4" x14ac:dyDescent="0.3">
      <c r="A167" s="202"/>
      <c r="B167" s="202"/>
      <c r="C167" s="202"/>
      <c r="D167" s="202"/>
      <c r="E167" s="202"/>
      <c r="F167" s="202"/>
      <c r="G167" s="202"/>
      <c r="H167" s="202"/>
      <c r="I167" s="202"/>
      <c r="J167" s="202"/>
      <c r="K167" s="202"/>
      <c r="L167" s="202"/>
    </row>
    <row r="168" spans="1:12" ht="14.4" x14ac:dyDescent="0.3">
      <c r="A168" s="202"/>
      <c r="B168" s="202"/>
      <c r="C168" s="202"/>
      <c r="D168" s="202"/>
      <c r="E168" s="202"/>
      <c r="F168" s="202"/>
      <c r="G168" s="202"/>
      <c r="H168" s="202"/>
      <c r="I168" s="202"/>
      <c r="J168" s="202"/>
      <c r="K168" s="202"/>
      <c r="L168" s="202"/>
    </row>
    <row r="169" spans="1:12" ht="14.4" x14ac:dyDescent="0.3">
      <c r="A169" s="202"/>
      <c r="B169" s="202"/>
      <c r="C169" s="202"/>
      <c r="D169" s="202"/>
      <c r="E169" s="202"/>
      <c r="F169" s="202"/>
      <c r="G169" s="202"/>
      <c r="H169" s="202"/>
      <c r="I169" s="202"/>
      <c r="J169" s="202"/>
      <c r="K169" s="202"/>
      <c r="L169" s="202"/>
    </row>
    <row r="170" spans="1:12" ht="14.4" x14ac:dyDescent="0.3">
      <c r="A170" s="202"/>
      <c r="B170" s="202"/>
      <c r="C170" s="202"/>
      <c r="D170" s="202"/>
      <c r="E170" s="202"/>
      <c r="F170" s="202"/>
      <c r="G170" s="202"/>
      <c r="H170" s="202"/>
      <c r="I170" s="202"/>
      <c r="J170" s="202"/>
      <c r="K170" s="202"/>
      <c r="L170" s="202"/>
    </row>
    <row r="171" spans="1:12" ht="14.4" x14ac:dyDescent="0.3">
      <c r="A171" s="202"/>
      <c r="B171" s="202"/>
      <c r="C171" s="202"/>
      <c r="D171" s="202"/>
      <c r="E171" s="202"/>
      <c r="F171" s="202"/>
      <c r="G171" s="202"/>
      <c r="H171" s="202"/>
      <c r="I171" s="202"/>
      <c r="J171" s="202"/>
      <c r="K171" s="202"/>
      <c r="L171" s="202"/>
    </row>
    <row r="172" spans="1:12" ht="14.4" x14ac:dyDescent="0.3">
      <c r="A172" s="202"/>
      <c r="B172" s="202"/>
      <c r="C172" s="202"/>
      <c r="D172" s="202"/>
      <c r="E172" s="202"/>
      <c r="F172" s="202"/>
      <c r="G172" s="202"/>
      <c r="H172" s="202"/>
      <c r="I172" s="202"/>
      <c r="J172" s="202"/>
      <c r="K172" s="202"/>
      <c r="L172" s="202"/>
    </row>
    <row r="173" spans="1:12" ht="14.4" x14ac:dyDescent="0.3">
      <c r="A173" s="202"/>
      <c r="B173" s="202"/>
      <c r="C173" s="202"/>
      <c r="D173" s="202"/>
      <c r="E173" s="202"/>
      <c r="F173" s="202"/>
      <c r="G173" s="202"/>
      <c r="H173" s="202"/>
      <c r="I173" s="202"/>
      <c r="J173" s="202"/>
      <c r="K173" s="202"/>
      <c r="L173" s="202"/>
    </row>
    <row r="174" spans="1:12" ht="14.4" x14ac:dyDescent="0.3">
      <c r="A174" s="202"/>
      <c r="B174" s="202"/>
      <c r="C174" s="202"/>
      <c r="D174" s="202"/>
      <c r="E174" s="202"/>
      <c r="F174" s="202"/>
      <c r="G174" s="202"/>
      <c r="H174" s="202"/>
      <c r="I174" s="202"/>
      <c r="J174" s="202"/>
      <c r="K174" s="202"/>
      <c r="L174" s="202"/>
    </row>
    <row r="175" spans="1:12" ht="14.4" x14ac:dyDescent="0.3">
      <c r="A175" s="202"/>
      <c r="B175" s="202"/>
      <c r="C175" s="202"/>
      <c r="D175" s="202"/>
      <c r="E175" s="202"/>
      <c r="F175" s="202"/>
      <c r="G175" s="202"/>
      <c r="H175" s="202"/>
      <c r="I175" s="202"/>
      <c r="J175" s="202"/>
      <c r="K175" s="202"/>
      <c r="L175" s="202"/>
    </row>
    <row r="176" spans="1:12" ht="14.4" x14ac:dyDescent="0.3">
      <c r="A176" s="202"/>
      <c r="B176" s="202"/>
      <c r="C176" s="202"/>
      <c r="D176" s="202"/>
      <c r="E176" s="202"/>
      <c r="F176" s="202"/>
      <c r="G176" s="202"/>
      <c r="H176" s="202"/>
      <c r="I176" s="202"/>
      <c r="J176" s="202"/>
      <c r="K176" s="202"/>
      <c r="L176" s="202"/>
    </row>
    <row r="177" spans="1:12" ht="14.4" x14ac:dyDescent="0.3">
      <c r="A177" s="202"/>
      <c r="B177" s="202"/>
      <c r="C177" s="202"/>
      <c r="D177" s="202"/>
      <c r="E177" s="202"/>
      <c r="F177" s="202"/>
      <c r="G177" s="202"/>
      <c r="H177" s="202"/>
      <c r="I177" s="202"/>
      <c r="J177" s="202"/>
      <c r="K177" s="202"/>
      <c r="L177" s="202"/>
    </row>
    <row r="178" spans="1:12" ht="14.4" x14ac:dyDescent="0.3">
      <c r="A178" s="202"/>
      <c r="B178" s="202"/>
      <c r="C178" s="202"/>
      <c r="D178" s="202"/>
      <c r="E178" s="202"/>
      <c r="F178" s="202"/>
      <c r="G178" s="202"/>
      <c r="H178" s="202"/>
      <c r="I178" s="202"/>
      <c r="J178" s="202"/>
      <c r="K178" s="202"/>
      <c r="L178" s="202"/>
    </row>
    <row r="179" spans="1:12" ht="14.4" x14ac:dyDescent="0.3">
      <c r="A179" s="202"/>
      <c r="B179" s="202"/>
      <c r="C179" s="202"/>
      <c r="D179" s="202"/>
      <c r="E179" s="202"/>
      <c r="F179" s="202"/>
      <c r="G179" s="202"/>
      <c r="H179" s="202"/>
      <c r="I179" s="202"/>
      <c r="J179" s="202"/>
      <c r="K179" s="202"/>
      <c r="L179" s="202"/>
    </row>
    <row r="180" spans="1:12" ht="14.4" x14ac:dyDescent="0.3">
      <c r="A180" s="202"/>
      <c r="B180" s="202"/>
      <c r="C180" s="202"/>
      <c r="D180" s="202"/>
      <c r="E180" s="202"/>
      <c r="F180" s="202"/>
      <c r="G180" s="202"/>
      <c r="H180" s="202"/>
      <c r="I180" s="202"/>
      <c r="J180" s="202"/>
      <c r="K180" s="202"/>
      <c r="L180" s="202"/>
    </row>
    <row r="181" spans="1:12" ht="14.4" x14ac:dyDescent="0.3">
      <c r="A181" s="202"/>
      <c r="B181" s="202"/>
      <c r="C181" s="202"/>
      <c r="D181" s="202"/>
      <c r="E181" s="202"/>
      <c r="F181" s="202"/>
      <c r="G181" s="202"/>
      <c r="H181" s="202"/>
      <c r="I181" s="202"/>
      <c r="J181" s="202"/>
      <c r="K181" s="202"/>
      <c r="L181" s="202"/>
    </row>
    <row r="182" spans="1:12" ht="14.4" x14ac:dyDescent="0.3">
      <c r="A182" s="202"/>
      <c r="B182" s="202"/>
      <c r="C182" s="202"/>
      <c r="D182" s="202"/>
      <c r="E182" s="202"/>
      <c r="F182" s="202"/>
      <c r="G182" s="202"/>
      <c r="H182" s="202"/>
      <c r="I182" s="202"/>
      <c r="J182" s="202"/>
      <c r="K182" s="202"/>
      <c r="L182" s="202"/>
    </row>
    <row r="183" spans="1:12" ht="14.4" x14ac:dyDescent="0.3">
      <c r="A183" s="202"/>
      <c r="B183" s="202"/>
      <c r="C183" s="202"/>
      <c r="D183" s="202"/>
      <c r="E183" s="202"/>
      <c r="F183" s="202"/>
      <c r="G183" s="202"/>
      <c r="H183" s="202"/>
      <c r="I183" s="202"/>
      <c r="J183" s="202"/>
      <c r="K183" s="202"/>
      <c r="L183" s="202"/>
    </row>
    <row r="184" spans="1:12" ht="14.4" x14ac:dyDescent="0.3">
      <c r="A184" s="202"/>
      <c r="B184" s="202"/>
      <c r="C184" s="202"/>
      <c r="D184" s="202"/>
      <c r="E184" s="202"/>
      <c r="F184" s="202"/>
      <c r="G184" s="202"/>
      <c r="H184" s="202"/>
      <c r="I184" s="202"/>
      <c r="J184" s="202"/>
      <c r="K184" s="202"/>
      <c r="L184" s="202"/>
    </row>
    <row r="185" spans="1:12" ht="14.4" x14ac:dyDescent="0.3">
      <c r="A185" s="202"/>
      <c r="B185" s="202"/>
      <c r="C185" s="202"/>
      <c r="D185" s="202"/>
      <c r="E185" s="202"/>
      <c r="F185" s="202"/>
      <c r="G185" s="202"/>
      <c r="H185" s="202"/>
      <c r="I185" s="202"/>
      <c r="J185" s="202"/>
      <c r="K185" s="202"/>
      <c r="L185" s="202"/>
    </row>
    <row r="186" spans="1:12" ht="14.4" x14ac:dyDescent="0.3">
      <c r="A186" s="202"/>
      <c r="B186" s="202"/>
      <c r="C186" s="202"/>
      <c r="D186" s="202"/>
      <c r="E186" s="202"/>
      <c r="F186" s="202"/>
      <c r="G186" s="202"/>
      <c r="H186" s="202"/>
      <c r="I186" s="202"/>
      <c r="J186" s="202"/>
      <c r="K186" s="202"/>
      <c r="L186" s="202"/>
    </row>
    <row r="187" spans="1:12" ht="14.4" x14ac:dyDescent="0.3">
      <c r="A187" s="202"/>
      <c r="B187" s="202"/>
      <c r="C187" s="202"/>
      <c r="D187" s="202"/>
      <c r="E187" s="202"/>
      <c r="F187" s="202"/>
      <c r="G187" s="202"/>
      <c r="H187" s="202"/>
      <c r="I187" s="202"/>
      <c r="J187" s="202"/>
      <c r="K187" s="202"/>
      <c r="L187" s="202"/>
    </row>
    <row r="188" spans="1:12" ht="14.4" x14ac:dyDescent="0.3">
      <c r="A188" s="202"/>
      <c r="B188" s="202"/>
      <c r="C188" s="202"/>
      <c r="D188" s="202"/>
      <c r="E188" s="202"/>
      <c r="F188" s="202"/>
      <c r="G188" s="202"/>
      <c r="H188" s="202"/>
      <c r="I188" s="202"/>
      <c r="J188" s="202"/>
      <c r="K188" s="202"/>
      <c r="L188" s="202"/>
    </row>
    <row r="189" spans="1:12" ht="14.4" x14ac:dyDescent="0.3">
      <c r="A189" s="202"/>
      <c r="B189" s="202"/>
      <c r="C189" s="202"/>
      <c r="D189" s="202"/>
      <c r="E189" s="202"/>
      <c r="F189" s="202"/>
      <c r="G189" s="202"/>
      <c r="H189" s="202"/>
      <c r="I189" s="202"/>
      <c r="J189" s="202"/>
      <c r="K189" s="202"/>
      <c r="L189" s="202"/>
    </row>
    <row r="190" spans="1:12" ht="14.4" x14ac:dyDescent="0.3">
      <c r="A190" s="202"/>
      <c r="B190" s="202"/>
      <c r="C190" s="202"/>
      <c r="D190" s="202"/>
      <c r="E190" s="202"/>
      <c r="F190" s="202"/>
      <c r="G190" s="202"/>
      <c r="H190" s="202"/>
      <c r="I190" s="202"/>
      <c r="J190" s="202"/>
      <c r="K190" s="202"/>
      <c r="L190" s="202"/>
    </row>
    <row r="191" spans="1:12" ht="14.4" x14ac:dyDescent="0.3">
      <c r="A191" s="202"/>
      <c r="B191" s="202"/>
      <c r="C191" s="202"/>
      <c r="D191" s="202"/>
      <c r="E191" s="202"/>
      <c r="F191" s="202"/>
      <c r="G191" s="202"/>
      <c r="H191" s="202"/>
      <c r="I191" s="202"/>
      <c r="J191" s="202"/>
      <c r="K191" s="202"/>
      <c r="L191" s="202"/>
    </row>
    <row r="192" spans="1:12" ht="14.4" x14ac:dyDescent="0.3">
      <c r="A192" s="202"/>
      <c r="B192" s="202"/>
      <c r="C192" s="202"/>
      <c r="D192" s="202"/>
      <c r="E192" s="202"/>
      <c r="F192" s="202"/>
      <c r="G192" s="202"/>
      <c r="H192" s="202"/>
      <c r="I192" s="202"/>
      <c r="J192" s="202"/>
      <c r="K192" s="202"/>
      <c r="L192" s="202"/>
    </row>
    <row r="193" spans="1:12" ht="14.4" x14ac:dyDescent="0.3">
      <c r="A193" s="202"/>
      <c r="B193" s="202"/>
      <c r="C193" s="202"/>
      <c r="D193" s="202"/>
      <c r="E193" s="202"/>
      <c r="F193" s="202"/>
      <c r="G193" s="202"/>
      <c r="H193" s="202"/>
      <c r="I193" s="202"/>
      <c r="J193" s="202"/>
      <c r="K193" s="202"/>
      <c r="L193" s="202"/>
    </row>
    <row r="194" spans="1:12" ht="14.4" x14ac:dyDescent="0.3">
      <c r="A194" s="202"/>
      <c r="B194" s="202"/>
      <c r="C194" s="202"/>
      <c r="D194" s="202"/>
      <c r="E194" s="202"/>
      <c r="F194" s="202"/>
      <c r="G194" s="202"/>
      <c r="H194" s="202"/>
      <c r="I194" s="202"/>
      <c r="J194" s="202"/>
      <c r="K194" s="202"/>
      <c r="L194" s="202"/>
    </row>
    <row r="195" spans="1:12" ht="14.4" x14ac:dyDescent="0.3">
      <c r="A195" s="202"/>
      <c r="B195" s="202"/>
      <c r="C195" s="202"/>
      <c r="D195" s="202"/>
      <c r="E195" s="202"/>
      <c r="F195" s="202"/>
      <c r="G195" s="202"/>
      <c r="H195" s="202"/>
      <c r="I195" s="202"/>
      <c r="J195" s="202"/>
      <c r="K195" s="202"/>
      <c r="L195" s="202"/>
    </row>
    <row r="196" spans="1:12" ht="14.4" x14ac:dyDescent="0.3">
      <c r="A196" s="202"/>
      <c r="B196" s="202"/>
      <c r="C196" s="202"/>
      <c r="D196" s="202"/>
      <c r="E196" s="202"/>
      <c r="F196" s="202"/>
      <c r="G196" s="202"/>
      <c r="H196" s="202"/>
      <c r="I196" s="202"/>
      <c r="J196" s="202"/>
      <c r="K196" s="202"/>
      <c r="L196" s="202"/>
    </row>
    <row r="197" spans="1:12" ht="14.4" x14ac:dyDescent="0.3">
      <c r="A197" s="202"/>
      <c r="B197" s="202"/>
      <c r="C197" s="202"/>
      <c r="D197" s="202"/>
      <c r="E197" s="202"/>
      <c r="F197" s="202"/>
      <c r="G197" s="202"/>
      <c r="H197" s="202"/>
      <c r="I197" s="202"/>
      <c r="J197" s="202"/>
      <c r="K197" s="202"/>
      <c r="L197" s="202"/>
    </row>
    <row r="198" spans="1:12" ht="14.4" x14ac:dyDescent="0.3">
      <c r="A198" s="202"/>
      <c r="B198" s="202"/>
      <c r="C198" s="202"/>
      <c r="D198" s="202"/>
      <c r="E198" s="202"/>
      <c r="F198" s="202"/>
      <c r="G198" s="202"/>
      <c r="H198" s="202"/>
      <c r="I198" s="202"/>
      <c r="J198" s="202"/>
      <c r="K198" s="202"/>
      <c r="L198" s="202"/>
    </row>
    <row r="199" spans="1:12" ht="14.4" x14ac:dyDescent="0.3">
      <c r="A199" s="202"/>
      <c r="B199" s="202"/>
      <c r="C199" s="202"/>
      <c r="D199" s="202"/>
      <c r="E199" s="202"/>
      <c r="F199" s="202"/>
      <c r="G199" s="202"/>
      <c r="H199" s="202"/>
      <c r="I199" s="202"/>
      <c r="J199" s="202"/>
      <c r="K199" s="202"/>
      <c r="L199" s="202"/>
    </row>
    <row r="200" spans="1:12" ht="14.4" x14ac:dyDescent="0.3">
      <c r="A200" s="202"/>
      <c r="B200" s="202"/>
      <c r="C200" s="202"/>
      <c r="D200" s="202"/>
      <c r="E200" s="202"/>
      <c r="F200" s="202"/>
      <c r="G200" s="202"/>
      <c r="H200" s="202"/>
      <c r="I200" s="202"/>
      <c r="J200" s="202"/>
      <c r="K200" s="202"/>
      <c r="L200" s="202"/>
    </row>
    <row r="201" spans="1:12" ht="14.4" x14ac:dyDescent="0.3">
      <c r="A201" s="202"/>
      <c r="B201" s="202"/>
      <c r="C201" s="202"/>
      <c r="D201" s="202"/>
      <c r="E201" s="202"/>
      <c r="F201" s="202"/>
      <c r="G201" s="202"/>
      <c r="H201" s="202"/>
      <c r="I201" s="202"/>
      <c r="J201" s="202"/>
      <c r="K201" s="202"/>
      <c r="L201" s="202"/>
    </row>
    <row r="202" spans="1:12" ht="14.4" x14ac:dyDescent="0.3">
      <c r="A202" s="202"/>
      <c r="B202" s="202"/>
      <c r="C202" s="202"/>
      <c r="D202" s="202"/>
      <c r="E202" s="202"/>
      <c r="F202" s="202"/>
      <c r="G202" s="202"/>
      <c r="H202" s="202"/>
      <c r="I202" s="202"/>
      <c r="J202" s="202"/>
      <c r="K202" s="202"/>
      <c r="L202" s="202"/>
    </row>
    <row r="203" spans="1:12" ht="14.4" x14ac:dyDescent="0.3">
      <c r="A203" s="202"/>
      <c r="B203" s="202"/>
      <c r="C203" s="202"/>
      <c r="D203" s="202"/>
      <c r="E203" s="202"/>
      <c r="F203" s="202"/>
      <c r="G203" s="202"/>
      <c r="H203" s="202"/>
      <c r="I203" s="202"/>
      <c r="J203" s="202"/>
      <c r="K203" s="202"/>
      <c r="L203" s="202"/>
    </row>
    <row r="204" spans="1:12" ht="14.4" x14ac:dyDescent="0.3">
      <c r="A204" s="202"/>
      <c r="B204" s="202"/>
      <c r="C204" s="202"/>
      <c r="D204" s="202"/>
      <c r="E204" s="202"/>
      <c r="F204" s="202"/>
      <c r="G204" s="202"/>
      <c r="H204" s="202"/>
      <c r="I204" s="202"/>
      <c r="J204" s="202"/>
      <c r="K204" s="202"/>
      <c r="L204" s="202"/>
    </row>
    <row r="205" spans="1:12" ht="14.4" x14ac:dyDescent="0.3">
      <c r="A205" s="202"/>
      <c r="B205" s="202"/>
      <c r="C205" s="202"/>
      <c r="D205" s="202"/>
      <c r="E205" s="202"/>
      <c r="F205" s="202"/>
      <c r="G205" s="202"/>
      <c r="H205" s="202"/>
      <c r="I205" s="202"/>
      <c r="J205" s="202"/>
      <c r="K205" s="202"/>
      <c r="L205" s="202"/>
    </row>
    <row r="206" spans="1:12" ht="14.4" x14ac:dyDescent="0.3">
      <c r="A206" s="202"/>
      <c r="B206" s="202"/>
      <c r="C206" s="202"/>
      <c r="D206" s="202"/>
      <c r="E206" s="202"/>
      <c r="F206" s="202"/>
      <c r="G206" s="202"/>
      <c r="H206" s="202"/>
      <c r="I206" s="202"/>
      <c r="J206" s="202"/>
      <c r="K206" s="202"/>
      <c r="L206" s="202"/>
    </row>
    <row r="207" spans="1:12" ht="14.4" x14ac:dyDescent="0.3">
      <c r="A207" s="202"/>
      <c r="B207" s="202"/>
      <c r="C207" s="202"/>
      <c r="D207" s="202"/>
      <c r="E207" s="202"/>
      <c r="F207" s="202"/>
      <c r="G207" s="202"/>
      <c r="H207" s="202"/>
      <c r="I207" s="202"/>
      <c r="J207" s="202"/>
      <c r="K207" s="202"/>
      <c r="L207" s="202"/>
    </row>
    <row r="208" spans="1:12" ht="14.4" x14ac:dyDescent="0.3">
      <c r="A208" s="202"/>
      <c r="B208" s="202"/>
      <c r="C208" s="202"/>
      <c r="D208" s="202"/>
      <c r="E208" s="202"/>
      <c r="F208" s="202"/>
      <c r="G208" s="202"/>
      <c r="H208" s="202"/>
      <c r="I208" s="202"/>
      <c r="J208" s="202"/>
      <c r="K208" s="202"/>
      <c r="L208" s="202"/>
    </row>
    <row r="209" spans="1:12" ht="14.4" x14ac:dyDescent="0.3">
      <c r="A209" s="202"/>
      <c r="B209" s="202"/>
      <c r="C209" s="202"/>
      <c r="D209" s="202"/>
      <c r="E209" s="202"/>
      <c r="F209" s="202"/>
      <c r="G209" s="202"/>
      <c r="H209" s="202"/>
      <c r="I209" s="202"/>
      <c r="J209" s="202"/>
      <c r="K209" s="202"/>
      <c r="L209" s="202"/>
    </row>
    <row r="210" spans="1:12" ht="14.4" x14ac:dyDescent="0.3">
      <c r="A210" s="202"/>
      <c r="B210" s="202"/>
      <c r="C210" s="202"/>
      <c r="D210" s="202"/>
      <c r="E210" s="202"/>
      <c r="F210" s="202"/>
      <c r="G210" s="202"/>
      <c r="H210" s="202"/>
      <c r="I210" s="202"/>
      <c r="J210" s="202"/>
      <c r="K210" s="202"/>
      <c r="L210" s="202"/>
    </row>
    <row r="211" spans="1:12" ht="14.4" x14ac:dyDescent="0.3">
      <c r="A211" s="202"/>
      <c r="B211" s="202"/>
      <c r="C211" s="202"/>
      <c r="D211" s="202"/>
      <c r="E211" s="202"/>
      <c r="F211" s="202"/>
      <c r="G211" s="202"/>
      <c r="H211" s="202"/>
      <c r="I211" s="202"/>
      <c r="J211" s="202"/>
      <c r="K211" s="202"/>
      <c r="L211" s="202"/>
    </row>
    <row r="212" spans="1:12" ht="14.4" x14ac:dyDescent="0.3">
      <c r="A212" s="202"/>
      <c r="B212" s="202"/>
      <c r="C212" s="202"/>
      <c r="D212" s="202"/>
      <c r="E212" s="202"/>
      <c r="F212" s="202"/>
      <c r="G212" s="202"/>
      <c r="H212" s="202"/>
      <c r="I212" s="202"/>
      <c r="J212" s="202"/>
      <c r="K212" s="202"/>
      <c r="L212" s="202"/>
    </row>
    <row r="213" spans="1:12" ht="14.4" x14ac:dyDescent="0.3">
      <c r="A213" s="202"/>
      <c r="B213" s="202"/>
      <c r="C213" s="202"/>
      <c r="D213" s="202"/>
      <c r="E213" s="202"/>
      <c r="F213" s="202"/>
      <c r="G213" s="202"/>
      <c r="H213" s="202"/>
      <c r="I213" s="202"/>
      <c r="J213" s="202"/>
      <c r="K213" s="202"/>
      <c r="L213" s="202"/>
    </row>
    <row r="214" spans="1:12" ht="14.4" x14ac:dyDescent="0.3">
      <c r="A214" s="202"/>
      <c r="B214" s="202"/>
      <c r="C214" s="202"/>
      <c r="D214" s="202"/>
      <c r="E214" s="202"/>
      <c r="F214" s="202"/>
      <c r="G214" s="202"/>
      <c r="H214" s="202"/>
      <c r="I214" s="202"/>
      <c r="J214" s="202"/>
      <c r="K214" s="202"/>
      <c r="L214" s="202"/>
    </row>
    <row r="215" spans="1:12" ht="14.4" x14ac:dyDescent="0.3">
      <c r="A215" s="202"/>
      <c r="B215" s="202"/>
      <c r="C215" s="202"/>
      <c r="D215" s="202"/>
      <c r="E215" s="202"/>
      <c r="F215" s="202"/>
      <c r="G215" s="202"/>
      <c r="H215" s="202"/>
      <c r="I215" s="202"/>
      <c r="J215" s="202"/>
      <c r="K215" s="202"/>
      <c r="L215" s="202"/>
    </row>
    <row r="216" spans="1:12" ht="14.4" x14ac:dyDescent="0.3">
      <c r="A216" s="202"/>
      <c r="B216" s="202"/>
      <c r="C216" s="202"/>
      <c r="D216" s="202"/>
      <c r="E216" s="202"/>
      <c r="F216" s="202"/>
      <c r="G216" s="202"/>
      <c r="H216" s="202"/>
      <c r="I216" s="202"/>
      <c r="J216" s="202"/>
      <c r="K216" s="202"/>
      <c r="L216" s="202"/>
    </row>
    <row r="217" spans="1:12" ht="14.4" x14ac:dyDescent="0.3">
      <c r="A217" s="202"/>
      <c r="B217" s="202"/>
      <c r="C217" s="202"/>
      <c r="D217" s="202"/>
      <c r="E217" s="202"/>
      <c r="F217" s="202"/>
      <c r="G217" s="202"/>
      <c r="H217" s="202"/>
      <c r="I217" s="202"/>
      <c r="J217" s="202"/>
      <c r="K217" s="202"/>
      <c r="L217" s="202"/>
    </row>
    <row r="218" spans="1:12" ht="14.4" x14ac:dyDescent="0.3">
      <c r="A218" s="202"/>
      <c r="B218" s="202"/>
      <c r="C218" s="202"/>
      <c r="D218" s="202"/>
      <c r="E218" s="202"/>
      <c r="F218" s="202"/>
      <c r="G218" s="202"/>
      <c r="H218" s="202"/>
      <c r="I218" s="202"/>
      <c r="J218" s="202"/>
      <c r="K218" s="202"/>
      <c r="L218" s="202"/>
    </row>
    <row r="219" spans="1:12" ht="14.4" x14ac:dyDescent="0.3">
      <c r="A219" s="202"/>
      <c r="B219" s="202"/>
      <c r="C219" s="202"/>
      <c r="D219" s="202"/>
      <c r="E219" s="202"/>
      <c r="F219" s="202"/>
      <c r="G219" s="202"/>
      <c r="H219" s="202"/>
      <c r="I219" s="202"/>
      <c r="J219" s="202"/>
      <c r="K219" s="202"/>
      <c r="L219" s="202"/>
    </row>
    <row r="220" spans="1:12" ht="14.4" x14ac:dyDescent="0.3">
      <c r="A220" s="202"/>
      <c r="B220" s="202"/>
      <c r="C220" s="202"/>
      <c r="D220" s="202"/>
      <c r="E220" s="202"/>
      <c r="F220" s="202"/>
      <c r="G220" s="202"/>
      <c r="H220" s="202"/>
      <c r="I220" s="202"/>
      <c r="J220" s="202"/>
      <c r="K220" s="202"/>
      <c r="L220" s="202"/>
    </row>
    <row r="221" spans="1:12" ht="14.4" x14ac:dyDescent="0.3">
      <c r="A221" s="202"/>
      <c r="B221" s="202"/>
      <c r="C221" s="202"/>
      <c r="D221" s="202"/>
      <c r="E221" s="202"/>
      <c r="F221" s="202"/>
      <c r="G221" s="202"/>
      <c r="H221" s="202"/>
      <c r="I221" s="202"/>
      <c r="J221" s="202"/>
      <c r="K221" s="202"/>
      <c r="L221" s="202"/>
    </row>
    <row r="222" spans="1:12" ht="14.4" x14ac:dyDescent="0.3">
      <c r="A222" s="202"/>
      <c r="B222" s="202"/>
      <c r="C222" s="202"/>
      <c r="D222" s="202"/>
      <c r="E222" s="202"/>
      <c r="F222" s="202"/>
      <c r="G222" s="202"/>
      <c r="H222" s="202"/>
      <c r="I222" s="202"/>
      <c r="J222" s="202"/>
      <c r="K222" s="202"/>
      <c r="L222" s="202"/>
    </row>
    <row r="223" spans="1:12" ht="14.4" x14ac:dyDescent="0.3">
      <c r="A223" s="202"/>
      <c r="B223" s="202"/>
      <c r="C223" s="202"/>
      <c r="D223" s="202"/>
      <c r="E223" s="202"/>
      <c r="F223" s="202"/>
      <c r="G223" s="202"/>
      <c r="H223" s="202"/>
      <c r="I223" s="202"/>
      <c r="J223" s="202"/>
      <c r="K223" s="202"/>
      <c r="L223" s="202"/>
    </row>
    <row r="224" spans="1:12" ht="14.4" x14ac:dyDescent="0.3">
      <c r="A224" s="202"/>
      <c r="B224" s="202"/>
      <c r="C224" s="202"/>
      <c r="D224" s="202"/>
      <c r="E224" s="202"/>
      <c r="F224" s="202"/>
      <c r="G224" s="202"/>
      <c r="H224" s="202"/>
      <c r="I224" s="202"/>
      <c r="J224" s="202"/>
      <c r="K224" s="202"/>
      <c r="L224" s="202"/>
    </row>
    <row r="225" spans="1:12" ht="14.4" x14ac:dyDescent="0.3">
      <c r="A225" s="202"/>
      <c r="B225" s="202"/>
      <c r="C225" s="202"/>
      <c r="D225" s="202"/>
      <c r="E225" s="202"/>
      <c r="F225" s="202"/>
      <c r="G225" s="202"/>
      <c r="H225" s="202"/>
      <c r="I225" s="202"/>
      <c r="J225" s="202"/>
      <c r="K225" s="202"/>
      <c r="L225" s="202"/>
    </row>
    <row r="226" spans="1:12" ht="14.4" x14ac:dyDescent="0.3">
      <c r="A226" s="202"/>
      <c r="B226" s="202"/>
      <c r="C226" s="202"/>
      <c r="D226" s="202"/>
      <c r="E226" s="202"/>
      <c r="F226" s="202"/>
      <c r="G226" s="202"/>
      <c r="H226" s="202"/>
      <c r="I226" s="202"/>
      <c r="J226" s="202"/>
      <c r="K226" s="202"/>
      <c r="L226" s="202"/>
    </row>
    <row r="227" spans="1:12" ht="14.4" x14ac:dyDescent="0.3">
      <c r="A227" s="202"/>
      <c r="B227" s="202"/>
      <c r="C227" s="202"/>
      <c r="D227" s="202"/>
      <c r="E227" s="202"/>
      <c r="F227" s="202"/>
      <c r="G227" s="202"/>
      <c r="H227" s="202"/>
      <c r="I227" s="202"/>
      <c r="J227" s="202"/>
      <c r="K227" s="202"/>
      <c r="L227" s="202"/>
    </row>
    <row r="228" spans="1:12" ht="14.4" x14ac:dyDescent="0.3">
      <c r="A228" s="202"/>
      <c r="B228" s="202"/>
      <c r="C228" s="202"/>
      <c r="D228" s="202"/>
      <c r="E228" s="202"/>
      <c r="F228" s="202"/>
      <c r="G228" s="202"/>
      <c r="H228" s="202"/>
      <c r="I228" s="202"/>
      <c r="J228" s="202"/>
      <c r="K228" s="202"/>
      <c r="L228" s="202"/>
    </row>
    <row r="229" spans="1:12" ht="14.4" x14ac:dyDescent="0.3">
      <c r="A229" s="202"/>
      <c r="B229" s="202"/>
      <c r="C229" s="202"/>
      <c r="D229" s="202"/>
      <c r="E229" s="202"/>
      <c r="F229" s="202"/>
      <c r="G229" s="202"/>
      <c r="H229" s="202"/>
      <c r="I229" s="202"/>
      <c r="J229" s="202"/>
      <c r="K229" s="202"/>
      <c r="L229" s="202"/>
    </row>
    <row r="230" spans="1:12" ht="14.4" x14ac:dyDescent="0.3">
      <c r="A230" s="202"/>
      <c r="B230" s="202"/>
      <c r="C230" s="202"/>
      <c r="D230" s="202"/>
      <c r="E230" s="202"/>
      <c r="F230" s="202"/>
      <c r="G230" s="202"/>
      <c r="H230" s="202"/>
      <c r="I230" s="202"/>
      <c r="J230" s="202"/>
      <c r="K230" s="202"/>
      <c r="L230" s="202"/>
    </row>
    <row r="231" spans="1:12" ht="14.4" x14ac:dyDescent="0.3">
      <c r="A231" s="202"/>
      <c r="B231" s="202"/>
      <c r="C231" s="202"/>
      <c r="D231" s="202"/>
      <c r="E231" s="202"/>
      <c r="F231" s="202"/>
      <c r="G231" s="202"/>
      <c r="H231" s="202"/>
      <c r="I231" s="202"/>
      <c r="J231" s="202"/>
      <c r="K231" s="202"/>
      <c r="L231" s="202"/>
    </row>
    <row r="232" spans="1:12" ht="14.4" x14ac:dyDescent="0.3">
      <c r="A232" s="202"/>
      <c r="B232" s="202"/>
      <c r="C232" s="202"/>
      <c r="D232" s="202"/>
      <c r="E232" s="202"/>
      <c r="F232" s="202"/>
      <c r="G232" s="202"/>
      <c r="H232" s="202"/>
      <c r="I232" s="202"/>
      <c r="J232" s="202"/>
      <c r="K232" s="202"/>
      <c r="L232" s="202"/>
    </row>
    <row r="233" spans="1:12" ht="14.4" x14ac:dyDescent="0.3">
      <c r="A233" s="202"/>
      <c r="B233" s="202"/>
      <c r="C233" s="202"/>
      <c r="D233" s="202"/>
      <c r="E233" s="202"/>
      <c r="F233" s="202"/>
      <c r="G233" s="202"/>
      <c r="H233" s="202"/>
      <c r="I233" s="202"/>
      <c r="J233" s="202"/>
      <c r="K233" s="202"/>
      <c r="L233" s="202"/>
    </row>
    <row r="234" spans="1:12" ht="14.4" x14ac:dyDescent="0.3">
      <c r="A234" s="202"/>
      <c r="B234" s="202"/>
      <c r="C234" s="202"/>
      <c r="D234" s="202"/>
      <c r="E234" s="202"/>
      <c r="F234" s="202"/>
      <c r="G234" s="202"/>
      <c r="H234" s="202"/>
      <c r="I234" s="202"/>
      <c r="J234" s="202"/>
      <c r="K234" s="202"/>
      <c r="L234" s="202"/>
    </row>
    <row r="235" spans="1:12" ht="14.4" x14ac:dyDescent="0.3">
      <c r="A235" s="202"/>
      <c r="B235" s="202"/>
      <c r="C235" s="202"/>
      <c r="D235" s="202"/>
      <c r="E235" s="202"/>
      <c r="F235" s="202"/>
      <c r="G235" s="202"/>
      <c r="H235" s="202"/>
      <c r="I235" s="202"/>
      <c r="J235" s="202"/>
      <c r="K235" s="202"/>
      <c r="L235" s="202"/>
    </row>
    <row r="236" spans="1:12" ht="14.4" x14ac:dyDescent="0.3">
      <c r="A236" s="202"/>
      <c r="B236" s="202"/>
      <c r="C236" s="202"/>
      <c r="D236" s="202"/>
      <c r="E236" s="202"/>
      <c r="F236" s="202"/>
      <c r="G236" s="202"/>
      <c r="H236" s="202"/>
      <c r="I236" s="202"/>
      <c r="J236" s="202"/>
      <c r="K236" s="202"/>
      <c r="L236" s="202"/>
    </row>
    <row r="237" spans="1:12" ht="14.4" x14ac:dyDescent="0.3">
      <c r="A237" s="202"/>
      <c r="B237" s="202"/>
      <c r="C237" s="202"/>
      <c r="D237" s="202"/>
      <c r="E237" s="202"/>
      <c r="F237" s="202"/>
      <c r="G237" s="202"/>
      <c r="H237" s="202"/>
      <c r="I237" s="202"/>
      <c r="J237" s="202"/>
      <c r="K237" s="202"/>
      <c r="L237" s="202"/>
    </row>
    <row r="238" spans="1:12" ht="14.4" x14ac:dyDescent="0.3">
      <c r="A238" s="202"/>
      <c r="B238" s="202"/>
      <c r="C238" s="202"/>
      <c r="D238" s="202"/>
      <c r="E238" s="202"/>
      <c r="F238" s="202"/>
      <c r="G238" s="202"/>
      <c r="H238" s="202"/>
      <c r="I238" s="202"/>
      <c r="J238" s="202"/>
      <c r="K238" s="202"/>
      <c r="L238" s="202"/>
    </row>
    <row r="239" spans="1:12" ht="14.4" x14ac:dyDescent="0.3">
      <c r="A239" s="202"/>
      <c r="B239" s="202"/>
      <c r="C239" s="202"/>
      <c r="D239" s="202"/>
      <c r="E239" s="202"/>
      <c r="F239" s="202"/>
      <c r="G239" s="202"/>
      <c r="H239" s="202"/>
      <c r="I239" s="202"/>
      <c r="J239" s="202"/>
      <c r="K239" s="202"/>
      <c r="L239" s="202"/>
    </row>
    <row r="240" spans="1:12" ht="14.4" x14ac:dyDescent="0.3">
      <c r="A240" s="202"/>
      <c r="B240" s="202"/>
      <c r="C240" s="202"/>
      <c r="D240" s="202"/>
      <c r="E240" s="202"/>
      <c r="F240" s="202"/>
      <c r="G240" s="202"/>
      <c r="H240" s="202"/>
      <c r="I240" s="202"/>
      <c r="J240" s="202"/>
      <c r="K240" s="202"/>
      <c r="L240" s="202"/>
    </row>
    <row r="241" spans="1:12" ht="14.4" x14ac:dyDescent="0.3">
      <c r="A241" s="202"/>
      <c r="B241" s="202"/>
      <c r="C241" s="202"/>
      <c r="D241" s="202"/>
      <c r="E241" s="202"/>
      <c r="F241" s="202"/>
      <c r="G241" s="202"/>
      <c r="H241" s="202"/>
      <c r="I241" s="202"/>
      <c r="J241" s="202"/>
      <c r="K241" s="202"/>
      <c r="L241" s="202"/>
    </row>
    <row r="242" spans="1:12" ht="14.4" x14ac:dyDescent="0.3">
      <c r="A242" s="202"/>
      <c r="B242" s="202"/>
      <c r="C242" s="202"/>
      <c r="D242" s="202"/>
      <c r="E242" s="202"/>
      <c r="F242" s="202"/>
      <c r="G242" s="202"/>
      <c r="H242" s="202"/>
      <c r="I242" s="202"/>
      <c r="J242" s="202"/>
      <c r="K242" s="202"/>
      <c r="L242" s="202"/>
    </row>
    <row r="243" spans="1:12" ht="14.4" x14ac:dyDescent="0.3">
      <c r="A243" s="202"/>
      <c r="B243" s="202"/>
      <c r="C243" s="202"/>
      <c r="D243" s="202"/>
      <c r="E243" s="202"/>
      <c r="F243" s="202"/>
      <c r="G243" s="202"/>
      <c r="H243" s="202"/>
      <c r="I243" s="202"/>
      <c r="J243" s="202"/>
      <c r="K243" s="202"/>
      <c r="L243" s="202"/>
    </row>
    <row r="244" spans="1:12" ht="14.4" x14ac:dyDescent="0.3">
      <c r="A244" s="202"/>
      <c r="B244" s="202"/>
      <c r="C244" s="202"/>
      <c r="D244" s="202"/>
      <c r="E244" s="202"/>
      <c r="F244" s="202"/>
      <c r="G244" s="202"/>
      <c r="H244" s="202"/>
      <c r="I244" s="202"/>
      <c r="J244" s="202"/>
      <c r="K244" s="202"/>
      <c r="L244" s="202"/>
    </row>
    <row r="245" spans="1:12" ht="14.4" x14ac:dyDescent="0.3">
      <c r="A245" s="202"/>
      <c r="B245" s="202"/>
      <c r="C245" s="202"/>
      <c r="D245" s="202"/>
      <c r="E245" s="202"/>
      <c r="F245" s="202"/>
      <c r="G245" s="202"/>
      <c r="H245" s="202"/>
      <c r="I245" s="202"/>
      <c r="J245" s="202"/>
      <c r="K245" s="202"/>
      <c r="L245" s="202"/>
    </row>
    <row r="246" spans="1:12" ht="14.4" x14ac:dyDescent="0.3">
      <c r="A246" s="202"/>
      <c r="B246" s="202"/>
      <c r="C246" s="202"/>
      <c r="D246" s="202"/>
      <c r="E246" s="202"/>
      <c r="F246" s="202"/>
      <c r="G246" s="202"/>
      <c r="H246" s="202"/>
      <c r="I246" s="202"/>
      <c r="J246" s="202"/>
      <c r="K246" s="202"/>
      <c r="L246" s="202"/>
    </row>
    <row r="247" spans="1:12" ht="14.4" x14ac:dyDescent="0.3">
      <c r="A247" s="202"/>
      <c r="B247" s="202"/>
      <c r="C247" s="202"/>
      <c r="D247" s="202"/>
      <c r="E247" s="202"/>
      <c r="F247" s="202"/>
      <c r="G247" s="202"/>
      <c r="H247" s="202"/>
      <c r="I247" s="202"/>
      <c r="J247" s="202"/>
      <c r="K247" s="202"/>
      <c r="L247" s="202"/>
    </row>
    <row r="248" spans="1:12" ht="14.4" x14ac:dyDescent="0.3">
      <c r="A248" s="202"/>
      <c r="B248" s="202"/>
      <c r="C248" s="202"/>
      <c r="D248" s="202"/>
      <c r="E248" s="202"/>
      <c r="F248" s="202"/>
      <c r="G248" s="202"/>
      <c r="H248" s="202"/>
      <c r="I248" s="202"/>
      <c r="J248" s="202"/>
      <c r="K248" s="202"/>
      <c r="L248" s="202"/>
    </row>
    <row r="249" spans="1:12" ht="14.4" x14ac:dyDescent="0.3">
      <c r="A249" s="202"/>
      <c r="B249" s="202"/>
      <c r="C249" s="202"/>
      <c r="D249" s="202"/>
      <c r="E249" s="202"/>
      <c r="F249" s="202"/>
      <c r="G249" s="202"/>
      <c r="H249" s="202"/>
      <c r="I249" s="202"/>
      <c r="J249" s="202"/>
      <c r="K249" s="202"/>
      <c r="L249" s="202"/>
    </row>
    <row r="250" spans="1:12" ht="14.4" x14ac:dyDescent="0.3">
      <c r="A250" s="202"/>
      <c r="B250" s="202"/>
      <c r="C250" s="202"/>
      <c r="D250" s="202"/>
      <c r="E250" s="202"/>
      <c r="F250" s="202"/>
      <c r="G250" s="202"/>
      <c r="H250" s="202"/>
      <c r="I250" s="202"/>
      <c r="J250" s="202"/>
      <c r="K250" s="202"/>
      <c r="L250" s="202"/>
    </row>
    <row r="251" spans="1:12" ht="14.4" x14ac:dyDescent="0.3">
      <c r="A251" s="202"/>
      <c r="B251" s="202"/>
      <c r="C251" s="202"/>
      <c r="D251" s="202"/>
      <c r="E251" s="202"/>
      <c r="F251" s="202"/>
      <c r="G251" s="202"/>
      <c r="H251" s="202"/>
      <c r="I251" s="202"/>
      <c r="J251" s="202"/>
      <c r="K251" s="202"/>
      <c r="L251" s="202"/>
    </row>
    <row r="252" spans="1:12" ht="14.4" x14ac:dyDescent="0.3">
      <c r="A252" s="202"/>
      <c r="B252" s="202"/>
      <c r="C252" s="202"/>
      <c r="D252" s="202"/>
      <c r="E252" s="202"/>
      <c r="F252" s="202"/>
      <c r="G252" s="202"/>
      <c r="H252" s="202"/>
      <c r="I252" s="202"/>
      <c r="J252" s="202"/>
      <c r="K252" s="202"/>
      <c r="L252" s="202"/>
    </row>
    <row r="253" spans="1:12" ht="14.4" x14ac:dyDescent="0.3">
      <c r="A253" s="202"/>
      <c r="B253" s="202"/>
      <c r="C253" s="202"/>
      <c r="D253" s="202"/>
      <c r="E253" s="202"/>
      <c r="F253" s="202"/>
      <c r="G253" s="202"/>
      <c r="H253" s="202"/>
      <c r="I253" s="202"/>
      <c r="J253" s="202"/>
      <c r="K253" s="202"/>
      <c r="L253" s="202"/>
    </row>
    <row r="254" spans="1:12" ht="14.4" x14ac:dyDescent="0.3">
      <c r="A254" s="202"/>
      <c r="B254" s="202"/>
      <c r="C254" s="202"/>
      <c r="D254" s="202"/>
      <c r="E254" s="202"/>
      <c r="F254" s="202"/>
      <c r="G254" s="202"/>
      <c r="H254" s="202"/>
      <c r="I254" s="202"/>
      <c r="J254" s="202"/>
      <c r="K254" s="202"/>
      <c r="L254" s="202"/>
    </row>
    <row r="255" spans="1:12" ht="14.4" x14ac:dyDescent="0.3">
      <c r="A255" s="202"/>
      <c r="B255" s="202"/>
      <c r="C255" s="202"/>
      <c r="D255" s="202"/>
      <c r="E255" s="202"/>
      <c r="F255" s="202"/>
      <c r="G255" s="202"/>
      <c r="H255" s="202"/>
      <c r="I255" s="202"/>
      <c r="J255" s="202"/>
      <c r="K255" s="202"/>
      <c r="L255" s="202"/>
    </row>
    <row r="256" spans="1:12" ht="14.4" x14ac:dyDescent="0.3">
      <c r="A256" s="202"/>
      <c r="B256" s="202"/>
      <c r="C256" s="202"/>
      <c r="D256" s="202"/>
      <c r="E256" s="202"/>
      <c r="F256" s="202"/>
      <c r="G256" s="202"/>
      <c r="H256" s="202"/>
      <c r="I256" s="202"/>
      <c r="J256" s="202"/>
      <c r="K256" s="202"/>
      <c r="L256" s="202"/>
    </row>
    <row r="257" spans="1:12" ht="14.4" x14ac:dyDescent="0.3">
      <c r="A257" s="202"/>
      <c r="B257" s="202"/>
      <c r="C257" s="202"/>
      <c r="D257" s="202"/>
      <c r="E257" s="202"/>
      <c r="F257" s="202"/>
      <c r="G257" s="202"/>
      <c r="H257" s="202"/>
      <c r="I257" s="202"/>
      <c r="J257" s="202"/>
      <c r="K257" s="202"/>
      <c r="L257" s="202"/>
    </row>
    <row r="258" spans="1:12" ht="14.4" x14ac:dyDescent="0.3">
      <c r="A258" s="202"/>
      <c r="B258" s="202"/>
      <c r="C258" s="202"/>
      <c r="D258" s="202"/>
      <c r="E258" s="202"/>
      <c r="F258" s="202"/>
      <c r="G258" s="202"/>
      <c r="H258" s="202"/>
      <c r="I258" s="202"/>
      <c r="J258" s="202"/>
      <c r="K258" s="202"/>
      <c r="L258" s="202"/>
    </row>
    <row r="259" spans="1:12" ht="14.4" x14ac:dyDescent="0.3">
      <c r="A259" s="202"/>
      <c r="B259" s="202"/>
      <c r="C259" s="202"/>
      <c r="D259" s="202"/>
      <c r="E259" s="202"/>
      <c r="F259" s="202"/>
      <c r="G259" s="202"/>
      <c r="H259" s="202"/>
      <c r="I259" s="202"/>
      <c r="J259" s="202"/>
      <c r="K259" s="202"/>
      <c r="L259" s="202"/>
    </row>
    <row r="260" spans="1:12" ht="14.4" x14ac:dyDescent="0.3">
      <c r="A260" s="202"/>
      <c r="B260" s="202"/>
      <c r="C260" s="202"/>
      <c r="D260" s="202"/>
      <c r="E260" s="202"/>
      <c r="F260" s="202"/>
      <c r="G260" s="202"/>
      <c r="H260" s="202"/>
      <c r="I260" s="202"/>
      <c r="J260" s="202"/>
      <c r="K260" s="202"/>
      <c r="L260" s="202"/>
    </row>
    <row r="261" spans="1:12" ht="14.4" x14ac:dyDescent="0.3">
      <c r="A261" s="202"/>
      <c r="B261" s="202"/>
      <c r="C261" s="202"/>
      <c r="D261" s="202"/>
      <c r="E261" s="202"/>
      <c r="F261" s="202"/>
      <c r="G261" s="202"/>
      <c r="H261" s="202"/>
      <c r="I261" s="202"/>
      <c r="J261" s="202"/>
      <c r="K261" s="202"/>
      <c r="L261" s="202"/>
    </row>
    <row r="262" spans="1:12" ht="14.4" x14ac:dyDescent="0.3">
      <c r="A262" s="202"/>
      <c r="B262" s="202"/>
      <c r="C262" s="202"/>
      <c r="D262" s="202"/>
      <c r="E262" s="202"/>
      <c r="F262" s="202"/>
      <c r="G262" s="202"/>
      <c r="H262" s="202"/>
      <c r="I262" s="202"/>
      <c r="J262" s="202"/>
      <c r="K262" s="202"/>
      <c r="L262" s="202"/>
    </row>
    <row r="263" spans="1:12" ht="14.4" x14ac:dyDescent="0.3">
      <c r="A263" s="202"/>
      <c r="B263" s="202"/>
      <c r="C263" s="202"/>
      <c r="D263" s="202"/>
      <c r="E263" s="202"/>
      <c r="F263" s="202"/>
      <c r="G263" s="202"/>
      <c r="H263" s="202"/>
      <c r="I263" s="202"/>
      <c r="J263" s="202"/>
      <c r="K263" s="202"/>
      <c r="L263" s="202"/>
    </row>
    <row r="264" spans="1:12" ht="14.4" x14ac:dyDescent="0.3">
      <c r="A264" s="202"/>
      <c r="B264" s="202"/>
      <c r="C264" s="202"/>
      <c r="D264" s="202"/>
      <c r="E264" s="202"/>
      <c r="F264" s="202"/>
      <c r="G264" s="202"/>
      <c r="H264" s="202"/>
      <c r="I264" s="202"/>
      <c r="J264" s="202"/>
      <c r="K264" s="202"/>
      <c r="L264" s="202"/>
    </row>
    <row r="265" spans="1:12" ht="14.4" x14ac:dyDescent="0.3">
      <c r="A265" s="202"/>
      <c r="B265" s="202"/>
      <c r="C265" s="202"/>
      <c r="D265" s="202"/>
      <c r="E265" s="202"/>
      <c r="F265" s="202"/>
      <c r="G265" s="202"/>
      <c r="H265" s="202"/>
      <c r="I265" s="202"/>
      <c r="J265" s="202"/>
      <c r="K265" s="202"/>
      <c r="L265" s="202"/>
    </row>
    <row r="266" spans="1:12" ht="14.4" x14ac:dyDescent="0.3">
      <c r="A266" s="202"/>
      <c r="B266" s="202"/>
      <c r="C266" s="202"/>
      <c r="D266" s="202"/>
      <c r="E266" s="202"/>
      <c r="F266" s="202"/>
      <c r="G266" s="202"/>
      <c r="H266" s="202"/>
      <c r="I266" s="202"/>
      <c r="J266" s="202"/>
      <c r="K266" s="202"/>
      <c r="L266" s="202"/>
    </row>
    <row r="267" spans="1:12" ht="14.4" x14ac:dyDescent="0.3">
      <c r="A267" s="202"/>
      <c r="B267" s="202"/>
      <c r="C267" s="202"/>
      <c r="D267" s="202"/>
      <c r="E267" s="202"/>
      <c r="F267" s="202"/>
      <c r="G267" s="202"/>
      <c r="H267" s="202"/>
      <c r="I267" s="202"/>
      <c r="J267" s="202"/>
      <c r="K267" s="202"/>
      <c r="L267" s="202"/>
    </row>
    <row r="268" spans="1:12" ht="14.4" x14ac:dyDescent="0.3">
      <c r="A268" s="202"/>
      <c r="B268" s="202"/>
      <c r="C268" s="202"/>
      <c r="D268" s="202"/>
      <c r="E268" s="202"/>
      <c r="F268" s="202"/>
      <c r="G268" s="202"/>
      <c r="H268" s="202"/>
      <c r="I268" s="202"/>
      <c r="J268" s="202"/>
      <c r="K268" s="202"/>
      <c r="L268" s="202"/>
    </row>
    <row r="269" spans="1:12" ht="14.4" x14ac:dyDescent="0.3">
      <c r="A269" s="202"/>
      <c r="B269" s="202"/>
      <c r="C269" s="202"/>
      <c r="D269" s="202"/>
      <c r="E269" s="202"/>
      <c r="F269" s="202"/>
      <c r="G269" s="202"/>
      <c r="H269" s="202"/>
      <c r="I269" s="202"/>
      <c r="J269" s="202"/>
      <c r="K269" s="202"/>
      <c r="L269" s="202"/>
    </row>
    <row r="270" spans="1:12" ht="14.4" x14ac:dyDescent="0.3">
      <c r="A270" s="202"/>
      <c r="B270" s="202"/>
      <c r="C270" s="202"/>
      <c r="D270" s="202"/>
      <c r="E270" s="202"/>
      <c r="F270" s="202"/>
      <c r="G270" s="202"/>
      <c r="H270" s="202"/>
      <c r="I270" s="202"/>
      <c r="J270" s="202"/>
      <c r="K270" s="202"/>
      <c r="L270" s="202"/>
    </row>
    <row r="271" spans="1:12" ht="14.4" x14ac:dyDescent="0.3">
      <c r="A271" s="202"/>
      <c r="B271" s="202"/>
      <c r="C271" s="202"/>
      <c r="D271" s="202"/>
      <c r="E271" s="202"/>
      <c r="F271" s="202"/>
      <c r="G271" s="202"/>
      <c r="H271" s="202"/>
      <c r="I271" s="202"/>
      <c r="J271" s="202"/>
      <c r="K271" s="202"/>
      <c r="L271" s="202"/>
    </row>
    <row r="272" spans="1:12" ht="14.4" x14ac:dyDescent="0.3">
      <c r="A272" s="202"/>
      <c r="B272" s="202"/>
      <c r="C272" s="202"/>
      <c r="D272" s="202"/>
      <c r="E272" s="202"/>
      <c r="F272" s="202"/>
      <c r="G272" s="202"/>
      <c r="H272" s="202"/>
      <c r="I272" s="202"/>
      <c r="J272" s="202"/>
      <c r="K272" s="202"/>
      <c r="L272" s="202"/>
    </row>
    <row r="273" spans="1:12" ht="14.4" x14ac:dyDescent="0.3">
      <c r="A273" s="202"/>
      <c r="B273" s="202"/>
      <c r="C273" s="202"/>
      <c r="D273" s="202"/>
      <c r="E273" s="202"/>
      <c r="F273" s="202"/>
      <c r="G273" s="202"/>
      <c r="H273" s="202"/>
      <c r="I273" s="202"/>
      <c r="J273" s="202"/>
      <c r="K273" s="202"/>
      <c r="L273" s="202"/>
    </row>
    <row r="274" spans="1:12" ht="14.4" x14ac:dyDescent="0.3">
      <c r="A274" s="202"/>
      <c r="B274" s="202"/>
      <c r="C274" s="202"/>
      <c r="D274" s="202"/>
      <c r="E274" s="202"/>
      <c r="F274" s="202"/>
      <c r="G274" s="202"/>
      <c r="H274" s="202"/>
      <c r="I274" s="202"/>
      <c r="J274" s="202"/>
      <c r="K274" s="202"/>
      <c r="L274" s="202"/>
    </row>
    <row r="275" spans="1:12" ht="14.4" x14ac:dyDescent="0.3">
      <c r="A275" s="202"/>
      <c r="B275" s="202"/>
      <c r="C275" s="202"/>
      <c r="D275" s="202"/>
      <c r="E275" s="202"/>
      <c r="F275" s="202"/>
      <c r="G275" s="202"/>
      <c r="H275" s="202"/>
      <c r="I275" s="202"/>
      <c r="J275" s="202"/>
      <c r="K275" s="202"/>
      <c r="L275" s="202"/>
    </row>
    <row r="276" spans="1:12" ht="14.4" x14ac:dyDescent="0.3">
      <c r="A276" s="202"/>
      <c r="B276" s="202"/>
      <c r="C276" s="202"/>
      <c r="D276" s="202"/>
      <c r="E276" s="202"/>
      <c r="F276" s="202"/>
      <c r="G276" s="202"/>
      <c r="H276" s="202"/>
      <c r="I276" s="202"/>
      <c r="J276" s="202"/>
      <c r="K276" s="202"/>
      <c r="L276" s="202"/>
    </row>
    <row r="277" spans="1:12" ht="14.4" x14ac:dyDescent="0.3">
      <c r="A277" s="202"/>
      <c r="B277" s="202"/>
      <c r="C277" s="202"/>
      <c r="D277" s="202"/>
      <c r="E277" s="202"/>
      <c r="F277" s="202"/>
      <c r="G277" s="202"/>
      <c r="H277" s="202"/>
      <c r="I277" s="202"/>
      <c r="J277" s="202"/>
      <c r="K277" s="202"/>
      <c r="L277" s="202"/>
    </row>
    <row r="278" spans="1:12" ht="14.4" x14ac:dyDescent="0.3">
      <c r="A278" s="202"/>
      <c r="B278" s="202"/>
      <c r="C278" s="202"/>
      <c r="D278" s="202"/>
      <c r="E278" s="202"/>
      <c r="F278" s="202"/>
      <c r="G278" s="202"/>
      <c r="H278" s="202"/>
      <c r="I278" s="202"/>
      <c r="J278" s="202"/>
      <c r="K278" s="202"/>
      <c r="L278" s="202"/>
    </row>
    <row r="279" spans="1:12" ht="14.4" x14ac:dyDescent="0.3">
      <c r="A279" s="202"/>
      <c r="B279" s="202"/>
      <c r="C279" s="202"/>
      <c r="D279" s="202"/>
      <c r="E279" s="202"/>
      <c r="F279" s="202"/>
      <c r="G279" s="202"/>
      <c r="H279" s="202"/>
      <c r="I279" s="202"/>
      <c r="J279" s="202"/>
      <c r="K279" s="202"/>
      <c r="L279" s="202"/>
    </row>
    <row r="280" spans="1:12" ht="14.4" x14ac:dyDescent="0.3">
      <c r="A280" s="202"/>
      <c r="B280" s="202"/>
      <c r="C280" s="202"/>
      <c r="D280" s="202"/>
      <c r="E280" s="202"/>
      <c r="F280" s="202"/>
      <c r="G280" s="202"/>
      <c r="H280" s="202"/>
      <c r="I280" s="202"/>
      <c r="J280" s="202"/>
      <c r="K280" s="202"/>
      <c r="L280" s="202"/>
    </row>
    <row r="281" spans="1:12" ht="14.4" x14ac:dyDescent="0.3">
      <c r="A281" s="202"/>
      <c r="B281" s="202"/>
      <c r="C281" s="202"/>
      <c r="D281" s="202"/>
      <c r="E281" s="202"/>
      <c r="F281" s="202"/>
      <c r="G281" s="202"/>
      <c r="H281" s="202"/>
      <c r="I281" s="202"/>
      <c r="J281" s="202"/>
      <c r="K281" s="202"/>
      <c r="L281" s="202"/>
    </row>
    <row r="282" spans="1:12" ht="14.4" x14ac:dyDescent="0.3">
      <c r="A282" s="202"/>
      <c r="B282" s="202"/>
      <c r="C282" s="202"/>
      <c r="D282" s="202"/>
      <c r="E282" s="202"/>
      <c r="F282" s="202"/>
      <c r="G282" s="202"/>
      <c r="H282" s="202"/>
      <c r="I282" s="202"/>
      <c r="J282" s="202"/>
      <c r="K282" s="202"/>
      <c r="L282" s="202"/>
    </row>
    <row r="283" spans="1:12" ht="14.4" x14ac:dyDescent="0.3">
      <c r="A283" s="202"/>
      <c r="B283" s="202"/>
      <c r="C283" s="202"/>
      <c r="D283" s="202"/>
      <c r="E283" s="202"/>
      <c r="F283" s="202"/>
      <c r="G283" s="202"/>
      <c r="H283" s="202"/>
      <c r="I283" s="202"/>
      <c r="J283" s="202"/>
      <c r="K283" s="202"/>
      <c r="L283" s="202"/>
    </row>
    <row r="284" spans="1:12" ht="14.4" x14ac:dyDescent="0.3">
      <c r="A284" s="202"/>
      <c r="B284" s="202"/>
      <c r="C284" s="202"/>
      <c r="D284" s="202"/>
      <c r="E284" s="202"/>
      <c r="F284" s="202"/>
      <c r="G284" s="202"/>
      <c r="H284" s="202"/>
      <c r="I284" s="202"/>
      <c r="J284" s="202"/>
      <c r="K284" s="202"/>
      <c r="L284" s="202"/>
    </row>
    <row r="285" spans="1:12" ht="14.4" x14ac:dyDescent="0.3">
      <c r="A285" s="202"/>
      <c r="B285" s="202"/>
      <c r="C285" s="202"/>
      <c r="D285" s="202"/>
      <c r="E285" s="202"/>
      <c r="F285" s="202"/>
      <c r="G285" s="202"/>
      <c r="H285" s="202"/>
      <c r="I285" s="202"/>
      <c r="J285" s="202"/>
      <c r="K285" s="202"/>
      <c r="L285" s="202"/>
    </row>
    <row r="286" spans="1:12" ht="14.4" x14ac:dyDescent="0.3">
      <c r="A286" s="202"/>
      <c r="B286" s="202"/>
      <c r="C286" s="202"/>
      <c r="D286" s="202"/>
      <c r="E286" s="202"/>
      <c r="F286" s="202"/>
      <c r="G286" s="202"/>
      <c r="H286" s="202"/>
      <c r="I286" s="202"/>
      <c r="J286" s="202"/>
      <c r="K286" s="202"/>
      <c r="L286" s="202"/>
    </row>
    <row r="287" spans="1:12" ht="14.4" x14ac:dyDescent="0.3">
      <c r="A287" s="202"/>
      <c r="B287" s="202"/>
      <c r="C287" s="202"/>
      <c r="D287" s="202"/>
      <c r="E287" s="202"/>
      <c r="F287" s="202"/>
      <c r="G287" s="202"/>
      <c r="H287" s="202"/>
      <c r="I287" s="202"/>
      <c r="J287" s="202"/>
      <c r="K287" s="202"/>
      <c r="L287" s="202"/>
    </row>
    <row r="288" spans="1:12" ht="14.4" x14ac:dyDescent="0.3">
      <c r="A288" s="202"/>
      <c r="B288" s="202"/>
      <c r="C288" s="202"/>
      <c r="D288" s="202"/>
      <c r="E288" s="202"/>
      <c r="F288" s="202"/>
      <c r="G288" s="202"/>
      <c r="H288" s="202"/>
      <c r="I288" s="202"/>
      <c r="J288" s="202"/>
      <c r="K288" s="202"/>
      <c r="L288" s="202"/>
    </row>
    <row r="289" spans="1:12" ht="14.4" x14ac:dyDescent="0.3">
      <c r="A289" s="202"/>
      <c r="B289" s="202"/>
      <c r="C289" s="202"/>
      <c r="D289" s="202"/>
      <c r="E289" s="202"/>
      <c r="F289" s="202"/>
      <c r="G289" s="202"/>
      <c r="H289" s="202"/>
      <c r="I289" s="202"/>
      <c r="J289" s="202"/>
      <c r="K289" s="202"/>
      <c r="L289" s="202"/>
    </row>
    <row r="290" spans="1:12" ht="14.4" x14ac:dyDescent="0.3">
      <c r="A290" s="202"/>
      <c r="B290" s="202"/>
      <c r="C290" s="202"/>
      <c r="D290" s="202"/>
      <c r="E290" s="202"/>
      <c r="F290" s="202"/>
      <c r="G290" s="202"/>
      <c r="H290" s="202"/>
      <c r="I290" s="202"/>
      <c r="J290" s="202"/>
      <c r="K290" s="202"/>
      <c r="L290" s="202"/>
    </row>
    <row r="291" spans="1:12" ht="14.4" x14ac:dyDescent="0.3">
      <c r="A291" s="202"/>
      <c r="B291" s="202"/>
      <c r="C291" s="202"/>
      <c r="D291" s="202"/>
      <c r="E291" s="202"/>
      <c r="F291" s="202"/>
      <c r="G291" s="202"/>
      <c r="H291" s="202"/>
      <c r="I291" s="202"/>
      <c r="J291" s="202"/>
      <c r="K291" s="202"/>
      <c r="L291" s="202"/>
    </row>
    <row r="292" spans="1:12" ht="14.4" x14ac:dyDescent="0.3">
      <c r="A292" s="202"/>
      <c r="B292" s="202"/>
      <c r="C292" s="202"/>
      <c r="D292" s="202"/>
      <c r="E292" s="202"/>
      <c r="F292" s="202"/>
      <c r="G292" s="202"/>
      <c r="H292" s="202"/>
      <c r="I292" s="202"/>
      <c r="J292" s="202"/>
      <c r="K292" s="202"/>
      <c r="L292" s="202"/>
    </row>
    <row r="293" spans="1:12" ht="14.4" x14ac:dyDescent="0.3">
      <c r="A293" s="202"/>
      <c r="B293" s="202"/>
      <c r="C293" s="202"/>
      <c r="D293" s="202"/>
      <c r="E293" s="202"/>
      <c r="F293" s="202"/>
      <c r="G293" s="202"/>
      <c r="H293" s="202"/>
      <c r="I293" s="202"/>
      <c r="J293" s="202"/>
      <c r="K293" s="202"/>
      <c r="L293" s="202"/>
    </row>
    <row r="294" spans="1:12" ht="14.4" x14ac:dyDescent="0.3">
      <c r="A294" s="202"/>
      <c r="B294" s="202"/>
      <c r="C294" s="202"/>
      <c r="D294" s="202"/>
      <c r="E294" s="202"/>
      <c r="F294" s="202"/>
      <c r="G294" s="202"/>
      <c r="H294" s="202"/>
      <c r="I294" s="202"/>
      <c r="J294" s="202"/>
      <c r="K294" s="202"/>
      <c r="L294" s="202"/>
    </row>
    <row r="295" spans="1:12" ht="14.4" x14ac:dyDescent="0.3">
      <c r="A295" s="202"/>
      <c r="B295" s="202"/>
      <c r="C295" s="202"/>
      <c r="D295" s="202"/>
      <c r="E295" s="202"/>
      <c r="F295" s="202"/>
      <c r="G295" s="202"/>
      <c r="H295" s="202"/>
      <c r="I295" s="202"/>
      <c r="J295" s="202"/>
      <c r="K295" s="202"/>
      <c r="L295" s="202"/>
    </row>
    <row r="296" spans="1:12" ht="14.4" x14ac:dyDescent="0.3">
      <c r="A296" s="202"/>
      <c r="B296" s="202"/>
      <c r="C296" s="202"/>
      <c r="D296" s="202"/>
      <c r="E296" s="202"/>
      <c r="F296" s="202"/>
      <c r="G296" s="202"/>
      <c r="H296" s="202"/>
      <c r="I296" s="202"/>
      <c r="J296" s="202"/>
      <c r="K296" s="202"/>
      <c r="L296" s="202"/>
    </row>
    <row r="297" spans="1:12" ht="14.4" x14ac:dyDescent="0.3">
      <c r="A297" s="202"/>
      <c r="B297" s="202"/>
      <c r="C297" s="202"/>
      <c r="D297" s="202"/>
      <c r="E297" s="202"/>
      <c r="F297" s="202"/>
      <c r="G297" s="202"/>
      <c r="H297" s="202"/>
      <c r="I297" s="202"/>
      <c r="J297" s="202"/>
      <c r="K297" s="202"/>
      <c r="L297" s="202"/>
    </row>
    <row r="298" spans="1:12" ht="14.4" x14ac:dyDescent="0.3">
      <c r="A298" s="202"/>
      <c r="B298" s="202"/>
      <c r="C298" s="202"/>
      <c r="D298" s="202"/>
      <c r="E298" s="202"/>
      <c r="F298" s="202"/>
      <c r="G298" s="202"/>
      <c r="H298" s="202"/>
      <c r="I298" s="202"/>
      <c r="J298" s="202"/>
      <c r="K298" s="202"/>
      <c r="L298" s="202"/>
    </row>
    <row r="299" spans="1:12" ht="14.4" x14ac:dyDescent="0.3">
      <c r="A299" s="202"/>
      <c r="B299" s="202"/>
      <c r="C299" s="202"/>
      <c r="D299" s="202"/>
      <c r="E299" s="202"/>
      <c r="F299" s="202"/>
      <c r="G299" s="202"/>
      <c r="H299" s="202"/>
      <c r="I299" s="202"/>
      <c r="J299" s="202"/>
      <c r="K299" s="202"/>
      <c r="L299" s="202"/>
    </row>
    <row r="300" spans="1:12" ht="14.4" x14ac:dyDescent="0.3">
      <c r="A300" s="202"/>
      <c r="B300" s="202"/>
      <c r="C300" s="202"/>
      <c r="D300" s="202"/>
      <c r="E300" s="202"/>
      <c r="F300" s="202"/>
      <c r="G300" s="202"/>
      <c r="H300" s="202"/>
      <c r="I300" s="202"/>
      <c r="J300" s="202"/>
      <c r="K300" s="202"/>
      <c r="L300" s="202"/>
    </row>
    <row r="301" spans="1:12" ht="14.4" x14ac:dyDescent="0.3">
      <c r="A301" s="202"/>
      <c r="B301" s="202"/>
      <c r="C301" s="202"/>
      <c r="D301" s="202"/>
      <c r="E301" s="202"/>
      <c r="F301" s="202"/>
      <c r="G301" s="202"/>
      <c r="H301" s="202"/>
      <c r="I301" s="202"/>
      <c r="J301" s="202"/>
      <c r="K301" s="202"/>
      <c r="L301" s="202"/>
    </row>
    <row r="302" spans="1:12" ht="14.4" x14ac:dyDescent="0.3">
      <c r="A302" s="202"/>
      <c r="B302" s="202"/>
      <c r="C302" s="202"/>
      <c r="D302" s="202"/>
      <c r="E302" s="202"/>
      <c r="F302" s="202"/>
      <c r="G302" s="202"/>
      <c r="H302" s="202"/>
      <c r="I302" s="202"/>
      <c r="J302" s="202"/>
      <c r="K302" s="202"/>
      <c r="L302" s="202"/>
    </row>
    <row r="303" spans="1:12" ht="14.4" x14ac:dyDescent="0.3">
      <c r="A303" s="202"/>
      <c r="B303" s="202"/>
      <c r="C303" s="202"/>
      <c r="D303" s="202"/>
      <c r="E303" s="202"/>
      <c r="F303" s="202"/>
      <c r="G303" s="202"/>
      <c r="H303" s="202"/>
      <c r="I303" s="202"/>
      <c r="J303" s="202"/>
      <c r="K303" s="202"/>
      <c r="L303" s="202"/>
    </row>
    <row r="304" spans="1:12" ht="14.4" x14ac:dyDescent="0.3">
      <c r="A304" s="202"/>
      <c r="B304" s="202"/>
      <c r="C304" s="202"/>
      <c r="D304" s="202"/>
      <c r="E304" s="202"/>
      <c r="F304" s="202"/>
      <c r="G304" s="202"/>
      <c r="H304" s="202"/>
      <c r="I304" s="202"/>
      <c r="J304" s="202"/>
      <c r="K304" s="202"/>
      <c r="L304" s="202"/>
    </row>
    <row r="305" spans="1:12" ht="14.4" x14ac:dyDescent="0.3">
      <c r="A305" s="202"/>
      <c r="B305" s="202"/>
      <c r="C305" s="202"/>
      <c r="D305" s="202"/>
      <c r="E305" s="202"/>
      <c r="F305" s="202"/>
      <c r="G305" s="202"/>
      <c r="H305" s="202"/>
      <c r="I305" s="202"/>
      <c r="J305" s="202"/>
      <c r="K305" s="202"/>
      <c r="L305" s="202"/>
    </row>
    <row r="306" spans="1:12" ht="14.4" x14ac:dyDescent="0.3">
      <c r="A306" s="202"/>
      <c r="B306" s="202"/>
      <c r="C306" s="202"/>
      <c r="D306" s="202"/>
      <c r="E306" s="202"/>
      <c r="F306" s="202"/>
      <c r="G306" s="202"/>
      <c r="H306" s="202"/>
      <c r="I306" s="202"/>
      <c r="J306" s="202"/>
      <c r="K306" s="202"/>
      <c r="L306" s="202"/>
    </row>
    <row r="307" spans="1:12" ht="14.4" x14ac:dyDescent="0.3">
      <c r="A307" s="202"/>
      <c r="B307" s="202"/>
      <c r="C307" s="202"/>
      <c r="D307" s="202"/>
      <c r="E307" s="202"/>
      <c r="F307" s="202"/>
      <c r="G307" s="202"/>
      <c r="H307" s="202"/>
      <c r="I307" s="202"/>
      <c r="J307" s="202"/>
      <c r="K307" s="202"/>
      <c r="L307" s="202"/>
    </row>
    <row r="308" spans="1:12" ht="14.4" x14ac:dyDescent="0.3">
      <c r="A308" s="202"/>
      <c r="B308" s="202"/>
      <c r="C308" s="202"/>
      <c r="D308" s="202"/>
      <c r="E308" s="202"/>
      <c r="F308" s="202"/>
      <c r="G308" s="202"/>
      <c r="H308" s="202"/>
      <c r="I308" s="202"/>
      <c r="J308" s="202"/>
      <c r="K308" s="202"/>
      <c r="L308" s="202"/>
    </row>
    <row r="309" spans="1:12" ht="14.4" x14ac:dyDescent="0.3">
      <c r="A309" s="202"/>
      <c r="B309" s="202"/>
      <c r="C309" s="202"/>
      <c r="D309" s="202"/>
      <c r="E309" s="202"/>
      <c r="F309" s="202"/>
      <c r="G309" s="202"/>
      <c r="H309" s="202"/>
      <c r="I309" s="202"/>
      <c r="J309" s="202"/>
      <c r="K309" s="202"/>
      <c r="L309" s="202"/>
    </row>
    <row r="310" spans="1:12" ht="14.4" x14ac:dyDescent="0.3">
      <c r="A310" s="202"/>
      <c r="B310" s="202"/>
      <c r="C310" s="202"/>
      <c r="D310" s="202"/>
      <c r="E310" s="202"/>
      <c r="F310" s="202"/>
      <c r="G310" s="202"/>
      <c r="H310" s="202"/>
      <c r="I310" s="202"/>
      <c r="J310" s="202"/>
      <c r="K310" s="202"/>
      <c r="L310" s="202"/>
    </row>
    <row r="311" spans="1:12" ht="14.4" x14ac:dyDescent="0.3">
      <c r="A311" s="202"/>
      <c r="B311" s="202"/>
      <c r="C311" s="202"/>
      <c r="D311" s="202"/>
      <c r="E311" s="202"/>
      <c r="F311" s="202"/>
      <c r="G311" s="202"/>
      <c r="H311" s="202"/>
      <c r="I311" s="202"/>
      <c r="J311" s="202"/>
      <c r="K311" s="202"/>
      <c r="L311" s="202"/>
    </row>
    <row r="312" spans="1:12" ht="14.4" x14ac:dyDescent="0.3">
      <c r="A312" s="202"/>
      <c r="B312" s="202"/>
      <c r="C312" s="202"/>
      <c r="D312" s="202"/>
      <c r="E312" s="202"/>
      <c r="F312" s="202"/>
      <c r="G312" s="202"/>
      <c r="H312" s="202"/>
      <c r="I312" s="202"/>
      <c r="J312" s="202"/>
      <c r="K312" s="202"/>
      <c r="L312" s="202"/>
    </row>
    <row r="313" spans="1:12" ht="14.4" x14ac:dyDescent="0.3">
      <c r="A313" s="202"/>
      <c r="B313" s="202"/>
      <c r="C313" s="202"/>
      <c r="D313" s="202"/>
      <c r="E313" s="202"/>
      <c r="F313" s="202"/>
      <c r="G313" s="202"/>
      <c r="H313" s="202"/>
      <c r="I313" s="202"/>
      <c r="J313" s="202"/>
      <c r="K313" s="202"/>
      <c r="L313" s="202"/>
    </row>
    <row r="314" spans="1:12" ht="14.4" x14ac:dyDescent="0.3">
      <c r="A314" s="202"/>
      <c r="B314" s="202"/>
      <c r="C314" s="202"/>
      <c r="D314" s="202"/>
      <c r="E314" s="202"/>
      <c r="F314" s="202"/>
      <c r="G314" s="202"/>
      <c r="H314" s="202"/>
      <c r="I314" s="202"/>
      <c r="J314" s="202"/>
      <c r="K314" s="202"/>
      <c r="L314" s="202"/>
    </row>
    <row r="315" spans="1:12" ht="14.4" x14ac:dyDescent="0.3">
      <c r="A315" s="202"/>
      <c r="B315" s="202"/>
      <c r="C315" s="202"/>
      <c r="D315" s="202"/>
      <c r="E315" s="202"/>
      <c r="F315" s="202"/>
      <c r="G315" s="202"/>
      <c r="H315" s="202"/>
      <c r="I315" s="202"/>
      <c r="J315" s="202"/>
      <c r="K315" s="202"/>
      <c r="L315" s="202"/>
    </row>
    <row r="316" spans="1:12" ht="14.4" x14ac:dyDescent="0.3">
      <c r="A316" s="202"/>
      <c r="B316" s="202"/>
      <c r="C316" s="202"/>
      <c r="D316" s="202"/>
      <c r="E316" s="202"/>
      <c r="F316" s="202"/>
      <c r="G316" s="202"/>
      <c r="H316" s="202"/>
      <c r="I316" s="202"/>
      <c r="J316" s="202"/>
      <c r="K316" s="202"/>
      <c r="L316" s="202"/>
    </row>
    <row r="317" spans="1:12" ht="14.4" x14ac:dyDescent="0.3">
      <c r="A317" s="202"/>
      <c r="B317" s="202"/>
      <c r="C317" s="202"/>
      <c r="D317" s="202"/>
      <c r="E317" s="202"/>
      <c r="F317" s="202"/>
      <c r="G317" s="202"/>
      <c r="H317" s="202"/>
      <c r="I317" s="202"/>
      <c r="J317" s="202"/>
      <c r="K317" s="202"/>
      <c r="L317" s="202"/>
    </row>
    <row r="318" spans="1:12" ht="14.4" x14ac:dyDescent="0.3">
      <c r="A318" s="202"/>
      <c r="B318" s="202"/>
      <c r="C318" s="202"/>
      <c r="D318" s="202"/>
      <c r="E318" s="202"/>
      <c r="F318" s="202"/>
      <c r="G318" s="202"/>
      <c r="H318" s="202"/>
      <c r="I318" s="202"/>
      <c r="J318" s="202"/>
      <c r="K318" s="202"/>
      <c r="L318" s="202"/>
    </row>
    <row r="319" spans="1:12" ht="14.4" x14ac:dyDescent="0.3">
      <c r="A319" s="202"/>
      <c r="B319" s="202"/>
      <c r="C319" s="202"/>
      <c r="D319" s="202"/>
      <c r="E319" s="202"/>
      <c r="F319" s="202"/>
      <c r="G319" s="202"/>
      <c r="H319" s="202"/>
      <c r="I319" s="202"/>
      <c r="J319" s="202"/>
      <c r="K319" s="202"/>
      <c r="L319" s="202"/>
    </row>
    <row r="320" spans="1:12" ht="14.4" x14ac:dyDescent="0.3">
      <c r="A320" s="202"/>
      <c r="B320" s="202"/>
      <c r="C320" s="202"/>
      <c r="D320" s="202"/>
      <c r="E320" s="202"/>
      <c r="F320" s="202"/>
      <c r="G320" s="202"/>
      <c r="H320" s="202"/>
      <c r="I320" s="202"/>
      <c r="J320" s="202"/>
      <c r="K320" s="202"/>
      <c r="L320" s="202"/>
    </row>
    <row r="321" spans="1:12" ht="14.4" x14ac:dyDescent="0.3">
      <c r="A321" s="202"/>
      <c r="B321" s="202"/>
      <c r="C321" s="202"/>
      <c r="D321" s="202"/>
      <c r="E321" s="202"/>
      <c r="F321" s="202"/>
      <c r="G321" s="202"/>
      <c r="H321" s="202"/>
      <c r="I321" s="202"/>
      <c r="J321" s="202"/>
      <c r="K321" s="202"/>
      <c r="L321" s="202"/>
    </row>
    <row r="322" spans="1:12" ht="14.4" x14ac:dyDescent="0.3">
      <c r="A322" s="202"/>
      <c r="B322" s="202"/>
      <c r="C322" s="202"/>
      <c r="D322" s="202"/>
      <c r="E322" s="202"/>
      <c r="F322" s="202"/>
      <c r="G322" s="202"/>
      <c r="H322" s="202"/>
      <c r="I322" s="202"/>
      <c r="J322" s="202"/>
      <c r="K322" s="202"/>
      <c r="L322" s="202"/>
    </row>
    <row r="323" spans="1:12" ht="14.4" x14ac:dyDescent="0.3">
      <c r="A323" s="202"/>
      <c r="B323" s="202"/>
      <c r="C323" s="202"/>
      <c r="D323" s="202"/>
      <c r="E323" s="202"/>
      <c r="F323" s="202"/>
      <c r="G323" s="202"/>
      <c r="H323" s="202"/>
      <c r="I323" s="202"/>
      <c r="J323" s="202"/>
      <c r="K323" s="202"/>
      <c r="L323" s="202"/>
    </row>
    <row r="324" spans="1:12" ht="14.4" x14ac:dyDescent="0.3">
      <c r="A324" s="202"/>
      <c r="B324" s="202"/>
      <c r="C324" s="202"/>
      <c r="D324" s="202"/>
      <c r="E324" s="202"/>
      <c r="F324" s="202"/>
      <c r="G324" s="202"/>
      <c r="H324" s="202"/>
      <c r="I324" s="202"/>
      <c r="J324" s="202"/>
      <c r="K324" s="202"/>
      <c r="L324" s="202"/>
    </row>
    <row r="325" spans="1:12" ht="14.4" x14ac:dyDescent="0.3">
      <c r="A325" s="202"/>
      <c r="B325" s="202"/>
      <c r="C325" s="202"/>
      <c r="D325" s="202"/>
      <c r="E325" s="202"/>
      <c r="F325" s="202"/>
      <c r="G325" s="202"/>
      <c r="H325" s="202"/>
      <c r="I325" s="202"/>
      <c r="J325" s="202"/>
      <c r="K325" s="202"/>
      <c r="L325" s="202"/>
    </row>
    <row r="326" spans="1:12" ht="14.4" x14ac:dyDescent="0.3">
      <c r="A326" s="202"/>
      <c r="B326" s="202"/>
      <c r="C326" s="202"/>
      <c r="D326" s="202"/>
      <c r="E326" s="202"/>
      <c r="F326" s="202"/>
      <c r="G326" s="202"/>
      <c r="H326" s="202"/>
      <c r="I326" s="202"/>
      <c r="J326" s="202"/>
      <c r="K326" s="202"/>
      <c r="L326" s="202"/>
    </row>
    <row r="327" spans="1:12" ht="14.4" x14ac:dyDescent="0.3">
      <c r="A327" s="202"/>
      <c r="B327" s="202"/>
      <c r="C327" s="202"/>
      <c r="D327" s="202"/>
      <c r="E327" s="202"/>
      <c r="F327" s="202"/>
      <c r="G327" s="202"/>
      <c r="H327" s="202"/>
      <c r="I327" s="202"/>
      <c r="J327" s="202"/>
      <c r="K327" s="202"/>
      <c r="L327" s="202"/>
    </row>
    <row r="328" spans="1:12" ht="14.4" x14ac:dyDescent="0.3">
      <c r="A328" s="202"/>
      <c r="B328" s="202"/>
      <c r="C328" s="202"/>
      <c r="D328" s="202"/>
      <c r="E328" s="202"/>
      <c r="F328" s="202"/>
      <c r="G328" s="202"/>
      <c r="H328" s="202"/>
      <c r="I328" s="202"/>
      <c r="J328" s="202"/>
      <c r="K328" s="202"/>
      <c r="L328" s="202"/>
    </row>
    <row r="329" spans="1:12" ht="14.4" x14ac:dyDescent="0.3">
      <c r="A329" s="202"/>
      <c r="B329" s="202"/>
      <c r="C329" s="202"/>
      <c r="D329" s="202"/>
      <c r="E329" s="202"/>
      <c r="F329" s="202"/>
      <c r="G329" s="202"/>
      <c r="H329" s="202"/>
      <c r="I329" s="202"/>
      <c r="J329" s="202"/>
      <c r="K329" s="202"/>
      <c r="L329" s="202"/>
    </row>
    <row r="330" spans="1:12" ht="14.4" x14ac:dyDescent="0.3">
      <c r="A330" s="202"/>
      <c r="B330" s="202"/>
      <c r="C330" s="202"/>
      <c r="D330" s="202"/>
      <c r="E330" s="202"/>
      <c r="F330" s="202"/>
      <c r="G330" s="202"/>
      <c r="H330" s="202"/>
      <c r="I330" s="202"/>
      <c r="J330" s="202"/>
      <c r="K330" s="202"/>
      <c r="L330" s="202"/>
    </row>
    <row r="331" spans="1:12" ht="14.4" x14ac:dyDescent="0.3">
      <c r="A331" s="202"/>
      <c r="B331" s="202"/>
      <c r="C331" s="202"/>
      <c r="D331" s="202"/>
      <c r="E331" s="202"/>
      <c r="F331" s="202"/>
      <c r="G331" s="202"/>
      <c r="H331" s="202"/>
      <c r="I331" s="202"/>
      <c r="J331" s="202"/>
      <c r="K331" s="202"/>
      <c r="L331" s="202"/>
    </row>
    <row r="332" spans="1:12" ht="14.4" x14ac:dyDescent="0.3">
      <c r="A332" s="202"/>
      <c r="B332" s="202"/>
      <c r="C332" s="202"/>
      <c r="D332" s="202"/>
      <c r="E332" s="202"/>
      <c r="F332" s="202"/>
      <c r="G332" s="202"/>
      <c r="H332" s="202"/>
      <c r="I332" s="202"/>
      <c r="J332" s="202"/>
      <c r="K332" s="202"/>
      <c r="L332" s="202"/>
    </row>
    <row r="333" spans="1:12" ht="14.4" x14ac:dyDescent="0.3">
      <c r="A333" s="202"/>
      <c r="B333" s="202"/>
      <c r="C333" s="202"/>
      <c r="D333" s="202"/>
      <c r="E333" s="202"/>
      <c r="F333" s="202"/>
      <c r="G333" s="202"/>
      <c r="H333" s="202"/>
      <c r="I333" s="202"/>
      <c r="J333" s="202"/>
      <c r="K333" s="202"/>
      <c r="L333" s="202"/>
    </row>
    <row r="334" spans="1:12" ht="14.4" x14ac:dyDescent="0.3">
      <c r="A334" s="202"/>
      <c r="B334" s="202"/>
      <c r="C334" s="202"/>
      <c r="D334" s="202"/>
      <c r="E334" s="202"/>
      <c r="F334" s="202"/>
      <c r="G334" s="202"/>
      <c r="H334" s="202"/>
      <c r="I334" s="202"/>
      <c r="J334" s="202"/>
      <c r="K334" s="202"/>
      <c r="L334" s="202"/>
    </row>
    <row r="335" spans="1:12" ht="14.4" x14ac:dyDescent="0.3">
      <c r="A335" s="202"/>
      <c r="B335" s="202"/>
      <c r="C335" s="202"/>
      <c r="D335" s="202"/>
      <c r="E335" s="202"/>
      <c r="F335" s="202"/>
      <c r="G335" s="202"/>
      <c r="H335" s="202"/>
      <c r="I335" s="202"/>
      <c r="J335" s="202"/>
      <c r="K335" s="202"/>
      <c r="L335" s="202"/>
    </row>
    <row r="336" spans="1:12" ht="14.4" x14ac:dyDescent="0.3">
      <c r="A336" s="202"/>
      <c r="B336" s="202"/>
      <c r="C336" s="202"/>
      <c r="D336" s="202"/>
      <c r="E336" s="202"/>
      <c r="F336" s="202"/>
      <c r="G336" s="202"/>
      <c r="H336" s="202"/>
      <c r="I336" s="202"/>
      <c r="J336" s="202"/>
      <c r="K336" s="202"/>
      <c r="L336" s="202"/>
    </row>
    <row r="337" spans="1:12" ht="14.4" x14ac:dyDescent="0.3">
      <c r="A337" s="202"/>
      <c r="B337" s="202"/>
      <c r="C337" s="202"/>
      <c r="D337" s="202"/>
      <c r="E337" s="202"/>
      <c r="F337" s="202"/>
      <c r="G337" s="202"/>
      <c r="H337" s="202"/>
      <c r="I337" s="202"/>
      <c r="J337" s="202"/>
      <c r="K337" s="202"/>
      <c r="L337" s="202"/>
    </row>
    <row r="338" spans="1:12" ht="14.4" x14ac:dyDescent="0.3">
      <c r="A338" s="202"/>
      <c r="B338" s="202"/>
      <c r="C338" s="202"/>
      <c r="D338" s="202"/>
      <c r="E338" s="202"/>
      <c r="F338" s="202"/>
      <c r="G338" s="202"/>
      <c r="H338" s="202"/>
      <c r="I338" s="202"/>
      <c r="J338" s="202"/>
      <c r="K338" s="202"/>
      <c r="L338" s="202"/>
    </row>
    <row r="339" spans="1:12" ht="14.4" x14ac:dyDescent="0.3">
      <c r="A339" s="202"/>
      <c r="B339" s="202"/>
      <c r="C339" s="202"/>
      <c r="D339" s="202"/>
      <c r="E339" s="202"/>
      <c r="F339" s="202"/>
      <c r="G339" s="202"/>
      <c r="H339" s="202"/>
      <c r="I339" s="202"/>
      <c r="J339" s="202"/>
      <c r="K339" s="202"/>
      <c r="L339" s="202"/>
    </row>
    <row r="340" spans="1:12" ht="14.4" x14ac:dyDescent="0.3">
      <c r="A340" s="202"/>
      <c r="B340" s="202"/>
      <c r="C340" s="202"/>
      <c r="D340" s="202"/>
      <c r="E340" s="202"/>
      <c r="F340" s="202"/>
      <c r="G340" s="202"/>
      <c r="H340" s="202"/>
      <c r="I340" s="202"/>
      <c r="J340" s="202"/>
      <c r="K340" s="202"/>
      <c r="L340" s="202"/>
    </row>
    <row r="341" spans="1:12" ht="14.4" x14ac:dyDescent="0.3">
      <c r="A341" s="202"/>
      <c r="B341" s="202"/>
      <c r="C341" s="202"/>
      <c r="D341" s="202"/>
      <c r="E341" s="202"/>
      <c r="F341" s="202"/>
      <c r="G341" s="202"/>
      <c r="H341" s="202"/>
      <c r="I341" s="202"/>
      <c r="J341" s="202"/>
      <c r="K341" s="202"/>
      <c r="L341" s="202"/>
    </row>
    <row r="342" spans="1:12" ht="14.4" x14ac:dyDescent="0.3">
      <c r="A342" s="202"/>
      <c r="B342" s="202"/>
      <c r="C342" s="202"/>
      <c r="D342" s="202"/>
      <c r="E342" s="202"/>
      <c r="F342" s="202"/>
      <c r="G342" s="202"/>
      <c r="H342" s="202"/>
      <c r="I342" s="202"/>
      <c r="J342" s="202"/>
      <c r="K342" s="202"/>
      <c r="L342" s="202"/>
    </row>
    <row r="343" spans="1:12" ht="14.4" x14ac:dyDescent="0.3">
      <c r="A343" s="202"/>
      <c r="B343" s="202"/>
      <c r="C343" s="202"/>
      <c r="D343" s="202"/>
      <c r="E343" s="202"/>
      <c r="F343" s="202"/>
      <c r="G343" s="202"/>
      <c r="H343" s="202"/>
      <c r="I343" s="202"/>
      <c r="J343" s="202"/>
      <c r="K343" s="202"/>
      <c r="L343" s="202"/>
    </row>
    <row r="344" spans="1:12" ht="14.4" x14ac:dyDescent="0.3">
      <c r="A344" s="202"/>
      <c r="B344" s="202"/>
      <c r="C344" s="202"/>
      <c r="D344" s="202"/>
      <c r="E344" s="202"/>
      <c r="F344" s="202"/>
      <c r="G344" s="202"/>
      <c r="H344" s="202"/>
      <c r="I344" s="202"/>
      <c r="J344" s="202"/>
      <c r="K344" s="202"/>
      <c r="L344" s="202"/>
    </row>
    <row r="345" spans="1:12" ht="14.4" x14ac:dyDescent="0.3">
      <c r="A345" s="202"/>
      <c r="B345" s="202"/>
      <c r="C345" s="202"/>
      <c r="D345" s="202"/>
      <c r="E345" s="202"/>
      <c r="F345" s="202"/>
      <c r="G345" s="202"/>
      <c r="H345" s="202"/>
      <c r="I345" s="202"/>
      <c r="J345" s="202"/>
      <c r="K345" s="202"/>
      <c r="L345" s="202"/>
    </row>
    <row r="346" spans="1:12" ht="14.4" x14ac:dyDescent="0.3">
      <c r="A346" s="202"/>
      <c r="B346" s="202"/>
      <c r="C346" s="202"/>
      <c r="D346" s="202"/>
      <c r="E346" s="202"/>
      <c r="F346" s="202"/>
      <c r="G346" s="202"/>
      <c r="H346" s="202"/>
      <c r="I346" s="202"/>
      <c r="J346" s="202"/>
      <c r="K346" s="202"/>
      <c r="L346" s="202"/>
    </row>
    <row r="347" spans="1:12" ht="14.4" x14ac:dyDescent="0.3">
      <c r="A347" s="202"/>
      <c r="B347" s="202"/>
      <c r="C347" s="202"/>
      <c r="D347" s="202"/>
      <c r="E347" s="202"/>
      <c r="F347" s="202"/>
      <c r="G347" s="202"/>
      <c r="H347" s="202"/>
      <c r="I347" s="202"/>
      <c r="J347" s="202"/>
      <c r="K347" s="202"/>
      <c r="L347" s="202"/>
    </row>
    <row r="348" spans="1:12" ht="14.4" x14ac:dyDescent="0.3">
      <c r="A348" s="202"/>
      <c r="B348" s="202"/>
      <c r="C348" s="202"/>
      <c r="D348" s="202"/>
      <c r="E348" s="202"/>
      <c r="F348" s="202"/>
      <c r="G348" s="202"/>
      <c r="H348" s="202"/>
      <c r="I348" s="202"/>
      <c r="J348" s="202"/>
      <c r="K348" s="202"/>
      <c r="L348" s="202"/>
    </row>
    <row r="349" spans="1:12" ht="14.4" x14ac:dyDescent="0.3">
      <c r="A349" s="202"/>
      <c r="B349" s="202"/>
      <c r="C349" s="202"/>
      <c r="D349" s="202"/>
      <c r="E349" s="202"/>
      <c r="F349" s="202"/>
      <c r="G349" s="202"/>
      <c r="H349" s="202"/>
      <c r="I349" s="202"/>
      <c r="J349" s="202"/>
      <c r="K349" s="202"/>
      <c r="L349" s="202"/>
    </row>
    <row r="350" spans="1:12" ht="14.4" x14ac:dyDescent="0.3">
      <c r="A350" s="202"/>
      <c r="B350" s="202"/>
      <c r="C350" s="202"/>
      <c r="D350" s="202"/>
      <c r="E350" s="202"/>
      <c r="F350" s="202"/>
      <c r="G350" s="202"/>
      <c r="H350" s="202"/>
      <c r="I350" s="202"/>
      <c r="J350" s="202"/>
      <c r="K350" s="202"/>
      <c r="L350" s="202"/>
    </row>
    <row r="351" spans="1:12" ht="14.4" x14ac:dyDescent="0.3">
      <c r="A351" s="202"/>
      <c r="B351" s="202"/>
      <c r="C351" s="202"/>
      <c r="D351" s="202"/>
      <c r="E351" s="202"/>
      <c r="F351" s="202"/>
      <c r="G351" s="202"/>
      <c r="H351" s="202"/>
      <c r="I351" s="202"/>
      <c r="J351" s="202"/>
      <c r="K351" s="202"/>
      <c r="L351" s="202"/>
    </row>
    <row r="352" spans="1:12" ht="14.4" x14ac:dyDescent="0.3">
      <c r="A352" s="202"/>
      <c r="B352" s="202"/>
      <c r="C352" s="202"/>
      <c r="D352" s="202"/>
      <c r="E352" s="202"/>
      <c r="F352" s="202"/>
      <c r="G352" s="202"/>
      <c r="H352" s="202"/>
      <c r="I352" s="202"/>
      <c r="J352" s="202"/>
      <c r="K352" s="202"/>
      <c r="L352" s="202"/>
    </row>
    <row r="353" spans="1:12" ht="14.4" x14ac:dyDescent="0.3">
      <c r="A353" s="202"/>
      <c r="B353" s="202"/>
      <c r="C353" s="202"/>
      <c r="D353" s="202"/>
      <c r="E353" s="202"/>
      <c r="F353" s="202"/>
      <c r="G353" s="202"/>
      <c r="H353" s="202"/>
      <c r="I353" s="202"/>
      <c r="J353" s="202"/>
      <c r="K353" s="202"/>
      <c r="L353" s="202"/>
    </row>
    <row r="354" spans="1:12" ht="14.4" x14ac:dyDescent="0.3">
      <c r="A354" s="202"/>
      <c r="B354" s="202"/>
      <c r="C354" s="202"/>
      <c r="D354" s="202"/>
      <c r="E354" s="202"/>
      <c r="F354" s="202"/>
      <c r="G354" s="202"/>
      <c r="H354" s="202"/>
      <c r="I354" s="202"/>
      <c r="J354" s="202"/>
      <c r="K354" s="202"/>
      <c r="L354" s="202"/>
    </row>
    <row r="355" spans="1:12" ht="14.4" x14ac:dyDescent="0.3">
      <c r="A355" s="202"/>
      <c r="B355" s="202"/>
      <c r="C355" s="202"/>
      <c r="D355" s="202"/>
      <c r="E355" s="202"/>
      <c r="F355" s="202"/>
      <c r="G355" s="202"/>
      <c r="H355" s="202"/>
      <c r="I355" s="202"/>
      <c r="J355" s="202"/>
      <c r="K355" s="202"/>
      <c r="L355" s="202"/>
    </row>
    <row r="356" spans="1:12" ht="14.4" x14ac:dyDescent="0.3">
      <c r="A356" s="202"/>
      <c r="B356" s="202"/>
      <c r="C356" s="202"/>
      <c r="D356" s="202"/>
      <c r="E356" s="202"/>
      <c r="F356" s="202"/>
      <c r="G356" s="202"/>
      <c r="H356" s="202"/>
      <c r="I356" s="202"/>
      <c r="J356" s="202"/>
      <c r="K356" s="202"/>
      <c r="L356" s="202"/>
    </row>
    <row r="357" spans="1:12" ht="14.4" x14ac:dyDescent="0.3">
      <c r="A357" s="202"/>
      <c r="B357" s="202"/>
      <c r="C357" s="202"/>
      <c r="D357" s="202"/>
      <c r="E357" s="202"/>
      <c r="F357" s="202"/>
      <c r="G357" s="202"/>
      <c r="H357" s="202"/>
      <c r="I357" s="202"/>
      <c r="J357" s="202"/>
      <c r="K357" s="202"/>
      <c r="L357" s="202"/>
    </row>
    <row r="358" spans="1:12" ht="14.4" x14ac:dyDescent="0.3">
      <c r="A358" s="202"/>
      <c r="B358" s="202"/>
      <c r="C358" s="202"/>
      <c r="D358" s="202"/>
      <c r="E358" s="202"/>
      <c r="F358" s="202"/>
      <c r="G358" s="202"/>
      <c r="H358" s="202"/>
      <c r="I358" s="202"/>
      <c r="J358" s="202"/>
      <c r="K358" s="202"/>
      <c r="L358" s="202"/>
    </row>
    <row r="359" spans="1:12" ht="14.4" x14ac:dyDescent="0.3">
      <c r="A359" s="202"/>
      <c r="B359" s="202"/>
      <c r="C359" s="202"/>
      <c r="D359" s="202"/>
      <c r="E359" s="202"/>
      <c r="F359" s="202"/>
      <c r="G359" s="202"/>
      <c r="H359" s="202"/>
      <c r="I359" s="202"/>
      <c r="J359" s="202"/>
      <c r="K359" s="202"/>
      <c r="L359" s="202"/>
    </row>
    <row r="360" spans="1:12" ht="14.4" x14ac:dyDescent="0.3">
      <c r="A360" s="202"/>
      <c r="B360" s="202"/>
      <c r="C360" s="202"/>
      <c r="D360" s="202"/>
      <c r="E360" s="202"/>
      <c r="F360" s="202"/>
      <c r="G360" s="202"/>
      <c r="H360" s="202"/>
      <c r="I360" s="202"/>
      <c r="J360" s="202"/>
      <c r="K360" s="202"/>
      <c r="L360" s="202"/>
    </row>
    <row r="361" spans="1:12" ht="14.4" x14ac:dyDescent="0.3">
      <c r="A361" s="202"/>
      <c r="B361" s="202"/>
      <c r="C361" s="202"/>
      <c r="D361" s="202"/>
      <c r="E361" s="202"/>
      <c r="F361" s="202"/>
      <c r="G361" s="202"/>
      <c r="H361" s="202"/>
      <c r="I361" s="202"/>
      <c r="J361" s="202"/>
      <c r="K361" s="202"/>
      <c r="L361" s="202"/>
    </row>
    <row r="362" spans="1:12" ht="14.4" x14ac:dyDescent="0.3">
      <c r="A362" s="202"/>
      <c r="B362" s="202"/>
      <c r="C362" s="202"/>
      <c r="D362" s="202"/>
      <c r="E362" s="202"/>
      <c r="F362" s="202"/>
      <c r="G362" s="202"/>
      <c r="H362" s="202"/>
      <c r="I362" s="202"/>
      <c r="J362" s="202"/>
      <c r="K362" s="202"/>
      <c r="L362" s="202"/>
    </row>
    <row r="363" spans="1:12" ht="14.4" x14ac:dyDescent="0.3">
      <c r="A363" s="202"/>
      <c r="B363" s="202"/>
      <c r="C363" s="202"/>
      <c r="D363" s="202"/>
      <c r="E363" s="202"/>
      <c r="F363" s="202"/>
      <c r="G363" s="202"/>
      <c r="H363" s="202"/>
      <c r="I363" s="202"/>
      <c r="J363" s="202"/>
      <c r="K363" s="202"/>
      <c r="L363" s="202"/>
    </row>
    <row r="364" spans="1:12" ht="14.4" x14ac:dyDescent="0.3">
      <c r="A364" s="202"/>
      <c r="B364" s="202"/>
      <c r="C364" s="202"/>
      <c r="D364" s="202"/>
      <c r="E364" s="202"/>
      <c r="F364" s="202"/>
      <c r="G364" s="202"/>
      <c r="H364" s="202"/>
      <c r="I364" s="202"/>
      <c r="J364" s="202"/>
      <c r="K364" s="202"/>
      <c r="L364" s="202"/>
    </row>
    <row r="365" spans="1:12" ht="14.4" x14ac:dyDescent="0.3">
      <c r="A365" s="202"/>
      <c r="B365" s="202"/>
      <c r="C365" s="202"/>
      <c r="D365" s="202"/>
      <c r="E365" s="202"/>
      <c r="F365" s="202"/>
      <c r="G365" s="202"/>
      <c r="H365" s="202"/>
      <c r="I365" s="202"/>
      <c r="J365" s="202"/>
      <c r="K365" s="202"/>
      <c r="L365" s="202"/>
    </row>
    <row r="366" spans="1:12" ht="14.4" x14ac:dyDescent="0.3">
      <c r="A366" s="202"/>
      <c r="B366" s="202"/>
      <c r="C366" s="202"/>
      <c r="D366" s="202"/>
      <c r="E366" s="202"/>
      <c r="F366" s="202"/>
      <c r="G366" s="202"/>
      <c r="H366" s="202"/>
      <c r="I366" s="202"/>
      <c r="J366" s="202"/>
      <c r="K366" s="202"/>
      <c r="L366" s="202"/>
    </row>
    <row r="367" spans="1:12" ht="14.4" x14ac:dyDescent="0.3">
      <c r="A367" s="202"/>
      <c r="B367" s="202"/>
      <c r="C367" s="202"/>
      <c r="D367" s="202"/>
      <c r="E367" s="202"/>
      <c r="F367" s="202"/>
      <c r="G367" s="202"/>
      <c r="H367" s="202"/>
      <c r="I367" s="202"/>
      <c r="J367" s="202"/>
      <c r="K367" s="202"/>
      <c r="L367" s="202"/>
    </row>
    <row r="368" spans="1:12" ht="14.4" x14ac:dyDescent="0.3">
      <c r="A368" s="202"/>
      <c r="B368" s="202"/>
      <c r="C368" s="202"/>
      <c r="D368" s="202"/>
      <c r="E368" s="202"/>
      <c r="F368" s="202"/>
      <c r="G368" s="202"/>
      <c r="H368" s="202"/>
      <c r="I368" s="202"/>
      <c r="J368" s="202"/>
      <c r="K368" s="202"/>
      <c r="L368" s="202"/>
    </row>
    <row r="369" spans="1:12" ht="14.4" x14ac:dyDescent="0.3">
      <c r="A369" s="202"/>
      <c r="B369" s="202"/>
      <c r="C369" s="202"/>
      <c r="D369" s="202"/>
      <c r="E369" s="202"/>
      <c r="F369" s="202"/>
      <c r="G369" s="202"/>
      <c r="H369" s="202"/>
      <c r="I369" s="202"/>
      <c r="J369" s="202"/>
      <c r="K369" s="202"/>
      <c r="L369" s="202"/>
    </row>
    <row r="370" spans="1:12" ht="14.4" x14ac:dyDescent="0.3">
      <c r="A370" s="202"/>
      <c r="B370" s="202"/>
      <c r="C370" s="202"/>
      <c r="D370" s="202"/>
      <c r="E370" s="202"/>
      <c r="F370" s="202"/>
      <c r="G370" s="202"/>
      <c r="H370" s="202"/>
      <c r="I370" s="202"/>
      <c r="J370" s="202"/>
      <c r="K370" s="202"/>
      <c r="L370" s="202"/>
    </row>
    <row r="371" spans="1:12" ht="14.4" x14ac:dyDescent="0.3">
      <c r="A371" s="202"/>
      <c r="B371" s="202"/>
      <c r="C371" s="202"/>
      <c r="D371" s="202"/>
      <c r="E371" s="202"/>
      <c r="F371" s="202"/>
      <c r="G371" s="202"/>
      <c r="H371" s="202"/>
      <c r="I371" s="202"/>
      <c r="J371" s="202"/>
      <c r="K371" s="202"/>
      <c r="L371" s="202"/>
    </row>
    <row r="372" spans="1:12" ht="14.4" x14ac:dyDescent="0.3">
      <c r="A372" s="202"/>
      <c r="B372" s="202"/>
      <c r="C372" s="202"/>
      <c r="D372" s="202"/>
      <c r="E372" s="202"/>
      <c r="F372" s="202"/>
      <c r="G372" s="202"/>
      <c r="H372" s="202"/>
      <c r="I372" s="202"/>
      <c r="J372" s="202"/>
      <c r="K372" s="202"/>
      <c r="L372" s="202"/>
    </row>
    <row r="373" spans="1:12" ht="14.4" x14ac:dyDescent="0.3">
      <c r="A373" s="202"/>
      <c r="B373" s="202"/>
      <c r="C373" s="202"/>
      <c r="D373" s="202"/>
      <c r="E373" s="202"/>
      <c r="F373" s="202"/>
      <c r="G373" s="202"/>
      <c r="H373" s="202"/>
      <c r="I373" s="202"/>
      <c r="J373" s="202"/>
      <c r="K373" s="202"/>
      <c r="L373" s="202"/>
    </row>
    <row r="374" spans="1:12" ht="14.4" x14ac:dyDescent="0.3">
      <c r="A374" s="202"/>
      <c r="B374" s="202"/>
      <c r="C374" s="202"/>
      <c r="D374" s="202"/>
      <c r="E374" s="202"/>
      <c r="F374" s="202"/>
      <c r="G374" s="202"/>
      <c r="H374" s="202"/>
      <c r="I374" s="202"/>
      <c r="J374" s="202"/>
      <c r="K374" s="202"/>
      <c r="L374" s="202"/>
    </row>
    <row r="375" spans="1:12" ht="14.4" x14ac:dyDescent="0.3">
      <c r="A375" s="202"/>
      <c r="B375" s="202"/>
      <c r="C375" s="202"/>
      <c r="D375" s="202"/>
      <c r="E375" s="202"/>
      <c r="F375" s="202"/>
      <c r="G375" s="202"/>
      <c r="H375" s="202"/>
      <c r="I375" s="202"/>
      <c r="J375" s="202"/>
      <c r="K375" s="202"/>
      <c r="L375" s="202"/>
    </row>
    <row r="376" spans="1:12" ht="14.4" x14ac:dyDescent="0.3">
      <c r="A376" s="202"/>
      <c r="B376" s="202"/>
      <c r="C376" s="202"/>
      <c r="D376" s="202"/>
      <c r="E376" s="202"/>
      <c r="F376" s="202"/>
      <c r="G376" s="202"/>
      <c r="H376" s="202"/>
      <c r="I376" s="202"/>
      <c r="J376" s="202"/>
      <c r="K376" s="202"/>
      <c r="L376" s="202"/>
    </row>
    <row r="377" spans="1:12" ht="14.4" x14ac:dyDescent="0.3">
      <c r="A377" s="202"/>
      <c r="B377" s="202"/>
      <c r="C377" s="202"/>
      <c r="D377" s="202"/>
      <c r="E377" s="202"/>
      <c r="F377" s="202"/>
      <c r="G377" s="202"/>
      <c r="H377" s="202"/>
      <c r="I377" s="202"/>
      <c r="J377" s="202"/>
      <c r="K377" s="202"/>
      <c r="L377" s="202"/>
    </row>
    <row r="378" spans="1:12" ht="14.4" x14ac:dyDescent="0.3">
      <c r="A378" s="202"/>
      <c r="B378" s="202"/>
      <c r="C378" s="202"/>
      <c r="D378" s="202"/>
      <c r="E378" s="202"/>
      <c r="F378" s="202"/>
      <c r="G378" s="202"/>
      <c r="H378" s="202"/>
      <c r="I378" s="202"/>
      <c r="J378" s="202"/>
      <c r="K378" s="202"/>
      <c r="L378" s="202"/>
    </row>
    <row r="379" spans="1:12" ht="14.4" x14ac:dyDescent="0.3">
      <c r="A379" s="202"/>
      <c r="B379" s="202"/>
      <c r="C379" s="202"/>
      <c r="D379" s="202"/>
      <c r="E379" s="202"/>
      <c r="F379" s="202"/>
      <c r="G379" s="202"/>
      <c r="H379" s="202"/>
      <c r="I379" s="202"/>
      <c r="J379" s="202"/>
      <c r="K379" s="202"/>
      <c r="L379" s="202"/>
    </row>
    <row r="380" spans="1:12" ht="14.4" x14ac:dyDescent="0.3">
      <c r="A380" s="202"/>
      <c r="B380" s="202"/>
      <c r="C380" s="202"/>
      <c r="D380" s="202"/>
      <c r="E380" s="202"/>
      <c r="F380" s="202"/>
      <c r="G380" s="202"/>
      <c r="H380" s="202"/>
      <c r="I380" s="202"/>
      <c r="J380" s="202"/>
      <c r="K380" s="202"/>
      <c r="L380" s="202"/>
    </row>
    <row r="381" spans="1:12" ht="14.4" x14ac:dyDescent="0.3">
      <c r="A381" s="202"/>
      <c r="B381" s="202"/>
      <c r="C381" s="202"/>
      <c r="D381" s="202"/>
      <c r="E381" s="202"/>
      <c r="F381" s="202"/>
      <c r="G381" s="202"/>
      <c r="H381" s="202"/>
      <c r="I381" s="202"/>
      <c r="J381" s="202"/>
      <c r="K381" s="202"/>
      <c r="L381" s="202"/>
    </row>
    <row r="382" spans="1:12" ht="14.4" x14ac:dyDescent="0.3">
      <c r="A382" s="202"/>
      <c r="B382" s="202"/>
      <c r="C382" s="202"/>
      <c r="D382" s="202"/>
      <c r="E382" s="202"/>
      <c r="F382" s="202"/>
      <c r="G382" s="202"/>
      <c r="H382" s="202"/>
      <c r="I382" s="202"/>
      <c r="J382" s="202"/>
      <c r="K382" s="202"/>
      <c r="L382" s="202"/>
    </row>
    <row r="383" spans="1:12" ht="14.4" x14ac:dyDescent="0.3">
      <c r="A383" s="202"/>
      <c r="B383" s="202"/>
      <c r="C383" s="202"/>
      <c r="D383" s="202"/>
      <c r="E383" s="202"/>
      <c r="F383" s="202"/>
      <c r="G383" s="202"/>
      <c r="H383" s="202"/>
      <c r="I383" s="202"/>
      <c r="J383" s="202"/>
      <c r="K383" s="202"/>
      <c r="L383" s="202"/>
    </row>
    <row r="384" spans="1:12" ht="14.4" x14ac:dyDescent="0.3">
      <c r="A384" s="202"/>
      <c r="B384" s="202"/>
      <c r="C384" s="202"/>
      <c r="D384" s="202"/>
      <c r="E384" s="202"/>
      <c r="F384" s="202"/>
      <c r="G384" s="202"/>
      <c r="H384" s="202"/>
      <c r="I384" s="202"/>
      <c r="J384" s="202"/>
      <c r="K384" s="202"/>
      <c r="L384" s="202"/>
    </row>
    <row r="385" spans="1:12" ht="14.4" x14ac:dyDescent="0.3">
      <c r="A385" s="202"/>
      <c r="B385" s="202"/>
      <c r="C385" s="202"/>
      <c r="D385" s="202"/>
      <c r="E385" s="202"/>
      <c r="F385" s="202"/>
      <c r="G385" s="202"/>
      <c r="H385" s="202"/>
      <c r="I385" s="202"/>
      <c r="J385" s="202"/>
      <c r="K385" s="202"/>
      <c r="L385" s="202"/>
    </row>
    <row r="386" spans="1:12" ht="14.4" x14ac:dyDescent="0.3">
      <c r="A386" s="202"/>
      <c r="B386" s="202"/>
      <c r="C386" s="202"/>
      <c r="D386" s="202"/>
      <c r="E386" s="202"/>
      <c r="F386" s="202"/>
      <c r="G386" s="202"/>
      <c r="H386" s="202"/>
      <c r="I386" s="202"/>
      <c r="J386" s="202"/>
      <c r="K386" s="202"/>
      <c r="L386" s="202"/>
    </row>
    <row r="387" spans="1:12" ht="14.4" x14ac:dyDescent="0.3">
      <c r="A387" s="202"/>
      <c r="B387" s="202"/>
      <c r="C387" s="202"/>
      <c r="D387" s="202"/>
      <c r="E387" s="202"/>
      <c r="F387" s="202"/>
      <c r="G387" s="202"/>
      <c r="H387" s="202"/>
      <c r="I387" s="202"/>
      <c r="J387" s="202"/>
      <c r="K387" s="202"/>
      <c r="L387" s="202"/>
    </row>
    <row r="388" spans="1:12" ht="14.4" x14ac:dyDescent="0.3">
      <c r="A388" s="202"/>
      <c r="B388" s="202"/>
      <c r="C388" s="202"/>
      <c r="D388" s="202"/>
      <c r="E388" s="202"/>
      <c r="F388" s="202"/>
      <c r="G388" s="202"/>
      <c r="H388" s="202"/>
      <c r="I388" s="202"/>
      <c r="J388" s="202"/>
      <c r="K388" s="202"/>
      <c r="L388" s="202"/>
    </row>
    <row r="389" spans="1:12" ht="14.4" x14ac:dyDescent="0.3">
      <c r="A389" s="202"/>
      <c r="B389" s="202"/>
      <c r="C389" s="202"/>
      <c r="D389" s="202"/>
      <c r="E389" s="202"/>
      <c r="F389" s="202"/>
      <c r="G389" s="202"/>
      <c r="H389" s="202"/>
      <c r="I389" s="202"/>
      <c r="J389" s="202"/>
      <c r="K389" s="202"/>
      <c r="L389" s="202"/>
    </row>
    <row r="390" spans="1:12" ht="14.4" x14ac:dyDescent="0.3">
      <c r="A390" s="202"/>
      <c r="B390" s="202"/>
      <c r="C390" s="202"/>
      <c r="D390" s="202"/>
      <c r="E390" s="202"/>
      <c r="F390" s="202"/>
      <c r="G390" s="202"/>
      <c r="H390" s="202"/>
      <c r="I390" s="202"/>
      <c r="J390" s="202"/>
      <c r="K390" s="202"/>
      <c r="L390" s="202"/>
    </row>
    <row r="391" spans="1:12" ht="14.4" x14ac:dyDescent="0.3">
      <c r="A391" s="202"/>
      <c r="B391" s="202"/>
      <c r="C391" s="202"/>
      <c r="D391" s="202"/>
      <c r="E391" s="202"/>
      <c r="F391" s="202"/>
      <c r="G391" s="202"/>
      <c r="H391" s="202"/>
      <c r="I391" s="202"/>
      <c r="J391" s="202"/>
      <c r="K391" s="202"/>
      <c r="L391" s="202"/>
    </row>
    <row r="392" spans="1:12" ht="14.4" x14ac:dyDescent="0.3">
      <c r="A392" s="202"/>
      <c r="B392" s="202"/>
      <c r="C392" s="202"/>
      <c r="D392" s="202"/>
      <c r="E392" s="202"/>
      <c r="F392" s="202"/>
      <c r="G392" s="202"/>
      <c r="H392" s="202"/>
      <c r="I392" s="202"/>
      <c r="J392" s="202"/>
      <c r="K392" s="202"/>
      <c r="L392" s="202"/>
    </row>
    <row r="393" spans="1:12" ht="14.4" x14ac:dyDescent="0.3">
      <c r="A393" s="202"/>
      <c r="B393" s="202"/>
      <c r="C393" s="202"/>
      <c r="D393" s="202"/>
      <c r="E393" s="202"/>
      <c r="F393" s="202"/>
      <c r="G393" s="202"/>
      <c r="H393" s="202"/>
      <c r="I393" s="202"/>
      <c r="J393" s="202"/>
      <c r="K393" s="202"/>
      <c r="L393" s="202"/>
    </row>
    <row r="394" spans="1:12" ht="14.4" x14ac:dyDescent="0.3">
      <c r="A394" s="202"/>
      <c r="B394" s="202"/>
      <c r="C394" s="202"/>
      <c r="D394" s="202"/>
      <c r="E394" s="202"/>
      <c r="F394" s="202"/>
      <c r="G394" s="202"/>
      <c r="H394" s="202"/>
      <c r="I394" s="202"/>
      <c r="J394" s="202"/>
      <c r="K394" s="202"/>
      <c r="L394" s="202"/>
    </row>
    <row r="395" spans="1:12" ht="14.4" x14ac:dyDescent="0.3">
      <c r="A395" s="202"/>
      <c r="B395" s="202"/>
      <c r="C395" s="202"/>
      <c r="D395" s="202"/>
      <c r="E395" s="202"/>
      <c r="F395" s="202"/>
      <c r="G395" s="202"/>
      <c r="H395" s="202"/>
      <c r="I395" s="202"/>
      <c r="J395" s="202"/>
      <c r="K395" s="202"/>
      <c r="L395" s="202"/>
    </row>
    <row r="396" spans="1:12" ht="14.4" x14ac:dyDescent="0.3">
      <c r="A396" s="202"/>
      <c r="B396" s="202"/>
      <c r="C396" s="202"/>
      <c r="D396" s="202"/>
      <c r="E396" s="202"/>
      <c r="F396" s="202"/>
      <c r="G396" s="202"/>
      <c r="H396" s="202"/>
      <c r="I396" s="202"/>
      <c r="J396" s="202"/>
      <c r="K396" s="202"/>
      <c r="L396" s="202"/>
    </row>
    <row r="397" spans="1:12" ht="14.4" x14ac:dyDescent="0.3">
      <c r="A397" s="202"/>
      <c r="B397" s="202"/>
      <c r="C397" s="202"/>
      <c r="D397" s="202"/>
      <c r="E397" s="202"/>
      <c r="F397" s="202"/>
      <c r="G397" s="202"/>
      <c r="H397" s="202"/>
      <c r="I397" s="202"/>
      <c r="J397" s="202"/>
      <c r="K397" s="202"/>
      <c r="L397" s="202"/>
    </row>
    <row r="398" spans="1:12" ht="14.4" x14ac:dyDescent="0.3">
      <c r="A398" s="202"/>
      <c r="B398" s="202"/>
      <c r="C398" s="202"/>
      <c r="D398" s="202"/>
      <c r="E398" s="202"/>
      <c r="F398" s="202"/>
      <c r="G398" s="202"/>
      <c r="H398" s="202"/>
      <c r="I398" s="202"/>
      <c r="J398" s="202"/>
      <c r="K398" s="202"/>
      <c r="L398" s="202"/>
    </row>
    <row r="399" spans="1:12" ht="14.4" x14ac:dyDescent="0.3">
      <c r="A399" s="202"/>
      <c r="B399" s="202"/>
      <c r="C399" s="202"/>
      <c r="D399" s="202"/>
      <c r="E399" s="202"/>
      <c r="F399" s="202"/>
      <c r="G399" s="202"/>
      <c r="H399" s="202"/>
      <c r="I399" s="202"/>
      <c r="J399" s="202"/>
      <c r="K399" s="202"/>
      <c r="L399" s="202"/>
    </row>
    <row r="400" spans="1:12" ht="14.4" x14ac:dyDescent="0.3">
      <c r="A400" s="202"/>
      <c r="B400" s="202"/>
      <c r="C400" s="202"/>
      <c r="D400" s="202"/>
      <c r="E400" s="202"/>
      <c r="F400" s="202"/>
      <c r="G400" s="202"/>
      <c r="H400" s="202"/>
      <c r="I400" s="202"/>
      <c r="J400" s="202"/>
      <c r="K400" s="202"/>
      <c r="L400" s="202"/>
    </row>
    <row r="401" spans="1:12" ht="14.4" x14ac:dyDescent="0.3">
      <c r="A401" s="202"/>
      <c r="B401" s="202"/>
      <c r="C401" s="202"/>
      <c r="D401" s="202"/>
      <c r="E401" s="202"/>
      <c r="F401" s="202"/>
      <c r="G401" s="202"/>
      <c r="H401" s="202"/>
      <c r="I401" s="202"/>
      <c r="J401" s="202"/>
      <c r="K401" s="202"/>
      <c r="L401" s="202"/>
    </row>
    <row r="402" spans="1:12" ht="14.4" x14ac:dyDescent="0.3">
      <c r="A402" s="202"/>
      <c r="B402" s="202"/>
      <c r="C402" s="202"/>
      <c r="D402" s="202"/>
      <c r="E402" s="202"/>
      <c r="F402" s="202"/>
      <c r="G402" s="202"/>
      <c r="H402" s="202"/>
      <c r="I402" s="202"/>
      <c r="J402" s="202"/>
      <c r="K402" s="202"/>
      <c r="L402" s="202"/>
    </row>
    <row r="403" spans="1:12" ht="14.4" x14ac:dyDescent="0.3">
      <c r="A403" s="202"/>
      <c r="B403" s="202"/>
      <c r="C403" s="202"/>
      <c r="D403" s="202"/>
      <c r="E403" s="202"/>
      <c r="F403" s="202"/>
      <c r="G403" s="202"/>
      <c r="H403" s="202"/>
      <c r="I403" s="202"/>
      <c r="J403" s="202"/>
      <c r="K403" s="202"/>
      <c r="L403" s="202"/>
    </row>
    <row r="404" spans="1:12" ht="14.4" x14ac:dyDescent="0.3">
      <c r="A404" s="202"/>
      <c r="B404" s="202"/>
      <c r="C404" s="202"/>
      <c r="D404" s="202"/>
      <c r="E404" s="202"/>
      <c r="F404" s="202"/>
      <c r="G404" s="202"/>
      <c r="H404" s="202"/>
      <c r="I404" s="202"/>
      <c r="J404" s="202"/>
      <c r="K404" s="202"/>
      <c r="L404" s="202"/>
    </row>
    <row r="405" spans="1:12" ht="14.4" x14ac:dyDescent="0.3">
      <c r="A405" s="202"/>
      <c r="B405" s="202"/>
      <c r="C405" s="202"/>
      <c r="D405" s="202"/>
      <c r="E405" s="202"/>
      <c r="F405" s="202"/>
      <c r="G405" s="202"/>
      <c r="H405" s="202"/>
      <c r="I405" s="202"/>
      <c r="J405" s="202"/>
      <c r="K405" s="202"/>
      <c r="L405" s="202"/>
    </row>
    <row r="406" spans="1:12" ht="14.4" x14ac:dyDescent="0.3">
      <c r="A406" s="202"/>
      <c r="B406" s="202"/>
      <c r="C406" s="202"/>
      <c r="D406" s="202"/>
      <c r="E406" s="202"/>
      <c r="F406" s="202"/>
      <c r="G406" s="202"/>
      <c r="H406" s="202"/>
      <c r="I406" s="202"/>
      <c r="J406" s="202"/>
      <c r="K406" s="202"/>
      <c r="L406" s="202"/>
    </row>
    <row r="407" spans="1:12" ht="14.4" x14ac:dyDescent="0.3">
      <c r="A407" s="202"/>
      <c r="B407" s="202"/>
      <c r="C407" s="202"/>
      <c r="D407" s="202"/>
      <c r="E407" s="202"/>
      <c r="F407" s="202"/>
      <c r="G407" s="202"/>
      <c r="H407" s="202"/>
      <c r="I407" s="202"/>
      <c r="J407" s="202"/>
      <c r="K407" s="202"/>
      <c r="L407" s="202"/>
    </row>
    <row r="408" spans="1:12" ht="14.4" x14ac:dyDescent="0.3">
      <c r="A408" s="202"/>
      <c r="B408" s="202"/>
      <c r="C408" s="202"/>
      <c r="D408" s="202"/>
      <c r="E408" s="202"/>
      <c r="F408" s="202"/>
      <c r="G408" s="202"/>
      <c r="H408" s="202"/>
      <c r="I408" s="202"/>
      <c r="J408" s="202"/>
      <c r="K408" s="202"/>
      <c r="L408" s="202"/>
    </row>
    <row r="409" spans="1:12" ht="14.4" x14ac:dyDescent="0.3">
      <c r="A409" s="202"/>
      <c r="B409" s="202"/>
      <c r="C409" s="202"/>
      <c r="D409" s="202"/>
      <c r="E409" s="202"/>
      <c r="F409" s="202"/>
      <c r="G409" s="202"/>
      <c r="H409" s="202"/>
      <c r="I409" s="202"/>
      <c r="J409" s="202"/>
      <c r="K409" s="202"/>
      <c r="L409" s="202"/>
    </row>
    <row r="410" spans="1:12" ht="14.4" x14ac:dyDescent="0.3">
      <c r="A410" s="202"/>
      <c r="B410" s="202"/>
      <c r="C410" s="202"/>
      <c r="D410" s="202"/>
      <c r="E410" s="202"/>
      <c r="F410" s="202"/>
      <c r="G410" s="202"/>
      <c r="H410" s="202"/>
      <c r="I410" s="202"/>
      <c r="J410" s="202"/>
      <c r="K410" s="202"/>
      <c r="L410" s="202"/>
    </row>
    <row r="411" spans="1:12" ht="14.4" x14ac:dyDescent="0.3">
      <c r="A411" s="202"/>
      <c r="B411" s="202"/>
      <c r="C411" s="202"/>
      <c r="D411" s="202"/>
      <c r="E411" s="202"/>
      <c r="F411" s="202"/>
      <c r="G411" s="202"/>
      <c r="H411" s="202"/>
      <c r="I411" s="202"/>
      <c r="J411" s="202"/>
      <c r="K411" s="202"/>
      <c r="L411" s="202"/>
    </row>
    <row r="412" spans="1:12" ht="14.4" x14ac:dyDescent="0.3">
      <c r="A412" s="202"/>
      <c r="B412" s="202"/>
      <c r="C412" s="202"/>
      <c r="D412" s="202"/>
      <c r="E412" s="202"/>
      <c r="F412" s="202"/>
      <c r="G412" s="202"/>
      <c r="H412" s="202"/>
      <c r="I412" s="202"/>
      <c r="J412" s="202"/>
      <c r="K412" s="202"/>
      <c r="L412" s="202"/>
    </row>
    <row r="413" spans="1:12" ht="14.4" x14ac:dyDescent="0.3">
      <c r="A413" s="202"/>
      <c r="B413" s="202"/>
      <c r="C413" s="202"/>
      <c r="D413" s="202"/>
      <c r="E413" s="202"/>
      <c r="F413" s="202"/>
      <c r="G413" s="202"/>
      <c r="H413" s="202"/>
      <c r="I413" s="202"/>
      <c r="J413" s="202"/>
      <c r="K413" s="202"/>
      <c r="L413" s="202"/>
    </row>
    <row r="414" spans="1:12" ht="14.4" x14ac:dyDescent="0.3">
      <c r="A414" s="202"/>
      <c r="B414" s="202"/>
      <c r="C414" s="202"/>
      <c r="D414" s="202"/>
      <c r="E414" s="202"/>
      <c r="F414" s="202"/>
      <c r="G414" s="202"/>
      <c r="H414" s="202"/>
      <c r="I414" s="202"/>
      <c r="J414" s="202"/>
      <c r="K414" s="202"/>
      <c r="L414" s="202"/>
    </row>
    <row r="415" spans="1:12" ht="14.4" x14ac:dyDescent="0.3">
      <c r="A415" s="202"/>
      <c r="B415" s="202"/>
      <c r="C415" s="202"/>
      <c r="D415" s="202"/>
      <c r="E415" s="202"/>
      <c r="F415" s="202"/>
      <c r="G415" s="202"/>
      <c r="H415" s="202"/>
      <c r="I415" s="202"/>
      <c r="J415" s="202"/>
      <c r="K415" s="202"/>
      <c r="L415" s="202"/>
    </row>
    <row r="416" spans="1:12" ht="14.4" x14ac:dyDescent="0.3">
      <c r="A416" s="202"/>
      <c r="B416" s="202"/>
      <c r="C416" s="202"/>
      <c r="D416" s="202"/>
      <c r="E416" s="202"/>
      <c r="F416" s="202"/>
      <c r="G416" s="202"/>
      <c r="H416" s="202"/>
      <c r="I416" s="202"/>
      <c r="J416" s="202"/>
      <c r="K416" s="202"/>
      <c r="L416" s="202"/>
    </row>
    <row r="417" spans="1:12" ht="14.4" x14ac:dyDescent="0.3">
      <c r="A417" s="202"/>
      <c r="B417" s="202"/>
      <c r="C417" s="202"/>
      <c r="D417" s="202"/>
      <c r="E417" s="202"/>
      <c r="F417" s="202"/>
      <c r="G417" s="202"/>
      <c r="H417" s="202"/>
      <c r="I417" s="202"/>
      <c r="J417" s="202"/>
      <c r="K417" s="202"/>
      <c r="L417" s="202"/>
    </row>
    <row r="418" spans="1:12" ht="14.4" x14ac:dyDescent="0.3">
      <c r="A418" s="202"/>
      <c r="B418" s="202"/>
      <c r="C418" s="202"/>
      <c r="D418" s="202"/>
      <c r="E418" s="202"/>
      <c r="F418" s="202"/>
      <c r="G418" s="202"/>
      <c r="H418" s="202"/>
      <c r="I418" s="202"/>
      <c r="J418" s="202"/>
      <c r="K418" s="202"/>
      <c r="L418" s="202"/>
    </row>
    <row r="419" spans="1:12" ht="14.4" x14ac:dyDescent="0.3">
      <c r="A419" s="202"/>
      <c r="B419" s="202"/>
      <c r="C419" s="202"/>
      <c r="D419" s="202"/>
      <c r="E419" s="202"/>
      <c r="F419" s="202"/>
      <c r="G419" s="202"/>
      <c r="H419" s="202"/>
      <c r="I419" s="202"/>
      <c r="J419" s="202"/>
      <c r="K419" s="202"/>
      <c r="L419" s="202"/>
    </row>
    <row r="420" spans="1:12" ht="14.4" x14ac:dyDescent="0.3">
      <c r="A420" s="202"/>
      <c r="B420" s="202"/>
      <c r="C420" s="202"/>
      <c r="D420" s="202"/>
      <c r="E420" s="202"/>
      <c r="F420" s="202"/>
      <c r="G420" s="202"/>
      <c r="H420" s="202"/>
      <c r="I420" s="202"/>
      <c r="J420" s="202"/>
      <c r="K420" s="202"/>
      <c r="L420" s="202"/>
    </row>
    <row r="421" spans="1:12" ht="14.4" x14ac:dyDescent="0.3">
      <c r="A421" s="202"/>
      <c r="B421" s="202"/>
      <c r="C421" s="202"/>
      <c r="D421" s="202"/>
      <c r="E421" s="202"/>
      <c r="F421" s="202"/>
      <c r="G421" s="202"/>
      <c r="H421" s="202"/>
      <c r="I421" s="202"/>
      <c r="J421" s="202"/>
      <c r="K421" s="202"/>
      <c r="L421" s="202"/>
    </row>
    <row r="422" spans="1:12" ht="14.4" x14ac:dyDescent="0.3">
      <c r="A422" s="202"/>
      <c r="B422" s="202"/>
      <c r="C422" s="202"/>
      <c r="D422" s="202"/>
      <c r="E422" s="202"/>
      <c r="F422" s="202"/>
      <c r="G422" s="202"/>
      <c r="H422" s="202"/>
      <c r="I422" s="202"/>
      <c r="J422" s="202"/>
      <c r="K422" s="202"/>
      <c r="L422" s="202"/>
    </row>
    <row r="423" spans="1:12" ht="14.4" x14ac:dyDescent="0.3">
      <c r="A423" s="202"/>
      <c r="B423" s="202"/>
      <c r="C423" s="202"/>
      <c r="D423" s="202"/>
      <c r="E423" s="202"/>
      <c r="F423" s="202"/>
      <c r="G423" s="202"/>
      <c r="H423" s="202"/>
      <c r="I423" s="202"/>
      <c r="J423" s="202"/>
      <c r="K423" s="202"/>
      <c r="L423" s="202"/>
    </row>
    <row r="424" spans="1:12" ht="14.4" x14ac:dyDescent="0.3">
      <c r="A424" s="202"/>
      <c r="B424" s="202"/>
      <c r="C424" s="202"/>
      <c r="D424" s="202"/>
      <c r="E424" s="202"/>
      <c r="F424" s="202"/>
      <c r="G424" s="202"/>
      <c r="H424" s="202"/>
      <c r="I424" s="202"/>
      <c r="J424" s="202"/>
      <c r="K424" s="202"/>
      <c r="L424" s="202"/>
    </row>
    <row r="425" spans="1:12" ht="14.4" x14ac:dyDescent="0.3">
      <c r="A425" s="202"/>
      <c r="B425" s="202"/>
      <c r="C425" s="202"/>
      <c r="D425" s="202"/>
      <c r="E425" s="202"/>
      <c r="F425" s="202"/>
      <c r="G425" s="202"/>
      <c r="H425" s="202"/>
      <c r="I425" s="202"/>
      <c r="J425" s="202"/>
      <c r="K425" s="202"/>
      <c r="L425" s="202"/>
    </row>
    <row r="426" spans="1:12" ht="14.4" x14ac:dyDescent="0.3">
      <c r="A426" s="202"/>
      <c r="B426" s="202"/>
      <c r="C426" s="202"/>
      <c r="D426" s="202"/>
      <c r="E426" s="202"/>
      <c r="F426" s="202"/>
      <c r="G426" s="202"/>
      <c r="H426" s="202"/>
      <c r="I426" s="202"/>
      <c r="J426" s="202"/>
      <c r="K426" s="202"/>
      <c r="L426" s="202"/>
    </row>
    <row r="427" spans="1:12" ht="14.4" x14ac:dyDescent="0.3">
      <c r="A427" s="202"/>
      <c r="B427" s="202"/>
      <c r="C427" s="202"/>
      <c r="D427" s="202"/>
      <c r="E427" s="202"/>
      <c r="F427" s="202"/>
      <c r="G427" s="202"/>
      <c r="H427" s="202"/>
      <c r="I427" s="202"/>
      <c r="J427" s="202"/>
      <c r="K427" s="202"/>
      <c r="L427" s="202"/>
    </row>
    <row r="428" spans="1:12" ht="14.4" x14ac:dyDescent="0.3">
      <c r="A428" s="202"/>
      <c r="B428" s="202"/>
      <c r="C428" s="202"/>
      <c r="D428" s="202"/>
      <c r="E428" s="202"/>
      <c r="F428" s="202"/>
      <c r="G428" s="202"/>
      <c r="H428" s="202"/>
      <c r="I428" s="202"/>
      <c r="J428" s="202"/>
      <c r="K428" s="202"/>
      <c r="L428" s="202"/>
    </row>
    <row r="429" spans="1:12" ht="14.4" x14ac:dyDescent="0.3">
      <c r="A429" s="202"/>
      <c r="B429" s="202"/>
      <c r="C429" s="202"/>
      <c r="D429" s="202"/>
      <c r="E429" s="202"/>
      <c r="F429" s="202"/>
      <c r="G429" s="202"/>
      <c r="H429" s="202"/>
      <c r="I429" s="202"/>
      <c r="J429" s="202"/>
      <c r="K429" s="202"/>
      <c r="L429" s="202"/>
    </row>
    <row r="430" spans="1:12" ht="14.4" x14ac:dyDescent="0.3">
      <c r="A430" s="202"/>
      <c r="B430" s="202"/>
      <c r="C430" s="202"/>
      <c r="D430" s="202"/>
      <c r="E430" s="202"/>
      <c r="F430" s="202"/>
      <c r="G430" s="202"/>
      <c r="H430" s="202"/>
      <c r="I430" s="202"/>
      <c r="J430" s="202"/>
      <c r="K430" s="202"/>
      <c r="L430" s="202"/>
    </row>
    <row r="431" spans="1:12" ht="14.4" x14ac:dyDescent="0.3">
      <c r="A431" s="202"/>
      <c r="B431" s="202"/>
      <c r="C431" s="202"/>
      <c r="D431" s="202"/>
      <c r="E431" s="202"/>
      <c r="F431" s="202"/>
      <c r="G431" s="202"/>
      <c r="H431" s="202"/>
      <c r="I431" s="202"/>
      <c r="J431" s="202"/>
      <c r="K431" s="202"/>
      <c r="L431" s="202"/>
    </row>
    <row r="432" spans="1:12" ht="14.4" x14ac:dyDescent="0.3">
      <c r="A432" s="202"/>
      <c r="B432" s="202"/>
      <c r="C432" s="202"/>
      <c r="D432" s="202"/>
      <c r="E432" s="202"/>
      <c r="F432" s="202"/>
      <c r="G432" s="202"/>
      <c r="H432" s="202"/>
      <c r="I432" s="202"/>
      <c r="J432" s="202"/>
      <c r="K432" s="202"/>
      <c r="L432" s="202"/>
    </row>
    <row r="433" spans="1:12" ht="14.4" x14ac:dyDescent="0.3">
      <c r="A433" s="202"/>
      <c r="B433" s="202"/>
      <c r="C433" s="202"/>
      <c r="D433" s="202"/>
      <c r="E433" s="202"/>
      <c r="F433" s="202"/>
      <c r="G433" s="202"/>
      <c r="H433" s="202"/>
      <c r="I433" s="202"/>
      <c r="J433" s="202"/>
      <c r="K433" s="202"/>
      <c r="L433" s="202"/>
    </row>
    <row r="434" spans="1:12" ht="14.4" x14ac:dyDescent="0.3">
      <c r="A434" s="202"/>
      <c r="B434" s="202"/>
      <c r="C434" s="202"/>
      <c r="D434" s="202"/>
      <c r="E434" s="202"/>
      <c r="F434" s="202"/>
      <c r="G434" s="202"/>
      <c r="H434" s="202"/>
      <c r="I434" s="202"/>
      <c r="J434" s="202"/>
      <c r="K434" s="202"/>
      <c r="L434" s="202"/>
    </row>
    <row r="435" spans="1:12" ht="14.4" x14ac:dyDescent="0.3">
      <c r="A435" s="202"/>
      <c r="B435" s="202"/>
      <c r="C435" s="202"/>
      <c r="D435" s="202"/>
      <c r="E435" s="202"/>
      <c r="F435" s="202"/>
      <c r="G435" s="202"/>
      <c r="H435" s="202"/>
      <c r="I435" s="202"/>
      <c r="J435" s="202"/>
      <c r="K435" s="202"/>
      <c r="L435" s="202"/>
    </row>
    <row r="436" spans="1:12" ht="14.4" x14ac:dyDescent="0.3">
      <c r="A436" s="202"/>
      <c r="B436" s="202"/>
      <c r="C436" s="202"/>
      <c r="D436" s="202"/>
      <c r="E436" s="202"/>
      <c r="F436" s="202"/>
      <c r="G436" s="202"/>
      <c r="H436" s="202"/>
      <c r="I436" s="202"/>
      <c r="J436" s="202"/>
      <c r="K436" s="202"/>
      <c r="L436" s="202"/>
    </row>
    <row r="437" spans="1:12" ht="14.4" x14ac:dyDescent="0.3">
      <c r="A437" s="202"/>
      <c r="B437" s="202"/>
      <c r="C437" s="202"/>
      <c r="D437" s="202"/>
      <c r="E437" s="202"/>
      <c r="F437" s="202"/>
      <c r="G437" s="202"/>
      <c r="H437" s="202"/>
      <c r="I437" s="202"/>
      <c r="J437" s="202"/>
      <c r="K437" s="202"/>
      <c r="L437" s="202"/>
    </row>
    <row r="438" spans="1:12" ht="14.4" x14ac:dyDescent="0.3">
      <c r="A438" s="202"/>
      <c r="B438" s="202"/>
      <c r="C438" s="202"/>
      <c r="D438" s="202"/>
      <c r="E438" s="202"/>
      <c r="F438" s="202"/>
      <c r="G438" s="202"/>
      <c r="H438" s="202"/>
      <c r="I438" s="202"/>
      <c r="J438" s="202"/>
      <c r="K438" s="202"/>
      <c r="L438" s="202"/>
    </row>
    <row r="439" spans="1:12" ht="14.4" x14ac:dyDescent="0.3">
      <c r="A439" s="202"/>
      <c r="B439" s="202"/>
      <c r="C439" s="202"/>
      <c r="D439" s="202"/>
      <c r="E439" s="202"/>
      <c r="F439" s="202"/>
      <c r="G439" s="202"/>
      <c r="H439" s="202"/>
      <c r="I439" s="202"/>
      <c r="J439" s="202"/>
      <c r="K439" s="202"/>
      <c r="L439" s="202"/>
    </row>
    <row r="440" spans="1:12" ht="14.4" x14ac:dyDescent="0.3">
      <c r="A440" s="202"/>
      <c r="B440" s="202"/>
      <c r="C440" s="202"/>
      <c r="D440" s="202"/>
      <c r="E440" s="202"/>
      <c r="F440" s="202"/>
      <c r="G440" s="202"/>
      <c r="H440" s="202"/>
      <c r="I440" s="202"/>
      <c r="J440" s="202"/>
      <c r="K440" s="202"/>
      <c r="L440" s="202"/>
    </row>
    <row r="441" spans="1:12" ht="14.4" x14ac:dyDescent="0.3">
      <c r="A441" s="202"/>
      <c r="B441" s="202"/>
      <c r="C441" s="202"/>
      <c r="D441" s="202"/>
      <c r="E441" s="202"/>
      <c r="F441" s="202"/>
      <c r="G441" s="202"/>
      <c r="H441" s="202"/>
      <c r="I441" s="202"/>
      <c r="J441" s="202"/>
      <c r="K441" s="202"/>
      <c r="L441" s="202"/>
    </row>
    <row r="442" spans="1:12" ht="14.4" x14ac:dyDescent="0.3">
      <c r="A442" s="202"/>
      <c r="B442" s="202"/>
      <c r="C442" s="202"/>
      <c r="D442" s="202"/>
      <c r="E442" s="202"/>
      <c r="F442" s="202"/>
      <c r="G442" s="202"/>
      <c r="H442" s="202"/>
      <c r="I442" s="202"/>
      <c r="J442" s="202"/>
      <c r="K442" s="202"/>
      <c r="L442" s="202"/>
    </row>
    <row r="443" spans="1:12" ht="14.4" x14ac:dyDescent="0.3">
      <c r="A443" s="202"/>
      <c r="B443" s="202"/>
      <c r="C443" s="202"/>
      <c r="D443" s="202"/>
      <c r="E443" s="202"/>
      <c r="F443" s="202"/>
      <c r="G443" s="202"/>
      <c r="H443" s="202"/>
      <c r="I443" s="202"/>
      <c r="J443" s="202"/>
      <c r="K443" s="202"/>
      <c r="L443" s="202"/>
    </row>
    <row r="444" spans="1:12" ht="14.4" x14ac:dyDescent="0.3">
      <c r="A444" s="202"/>
      <c r="B444" s="202"/>
      <c r="C444" s="202"/>
      <c r="D444" s="202"/>
      <c r="E444" s="202"/>
      <c r="F444" s="202"/>
      <c r="G444" s="202"/>
      <c r="H444" s="202"/>
      <c r="I444" s="202"/>
      <c r="J444" s="202"/>
      <c r="K444" s="202"/>
      <c r="L444" s="202"/>
    </row>
    <row r="445" spans="1:12" ht="14.4" x14ac:dyDescent="0.3">
      <c r="A445" s="202"/>
      <c r="B445" s="202"/>
      <c r="C445" s="202"/>
      <c r="D445" s="202"/>
      <c r="E445" s="202"/>
      <c r="F445" s="202"/>
      <c r="G445" s="202"/>
      <c r="H445" s="202"/>
      <c r="I445" s="202"/>
      <c r="J445" s="202"/>
      <c r="K445" s="202"/>
      <c r="L445" s="202"/>
    </row>
    <row r="446" spans="1:12" ht="14.4" x14ac:dyDescent="0.3">
      <c r="A446" s="202"/>
      <c r="B446" s="202"/>
      <c r="C446" s="202"/>
      <c r="D446" s="202"/>
      <c r="E446" s="202"/>
      <c r="F446" s="202"/>
      <c r="G446" s="202"/>
      <c r="H446" s="202"/>
      <c r="I446" s="202"/>
      <c r="J446" s="202"/>
      <c r="K446" s="202"/>
      <c r="L446" s="202"/>
    </row>
    <row r="447" spans="1:12" ht="14.4" x14ac:dyDescent="0.3">
      <c r="A447" s="202"/>
      <c r="B447" s="202"/>
      <c r="C447" s="202"/>
      <c r="D447" s="202"/>
      <c r="E447" s="202"/>
      <c r="F447" s="202"/>
      <c r="G447" s="202"/>
      <c r="H447" s="202"/>
      <c r="I447" s="202"/>
      <c r="J447" s="202"/>
      <c r="K447" s="202"/>
      <c r="L447" s="202"/>
    </row>
    <row r="448" spans="1:12" ht="14.4" x14ac:dyDescent="0.3">
      <c r="A448" s="202"/>
      <c r="B448" s="202"/>
      <c r="C448" s="202"/>
      <c r="D448" s="202"/>
      <c r="E448" s="202"/>
      <c r="F448" s="202"/>
      <c r="G448" s="202"/>
      <c r="H448" s="202"/>
      <c r="I448" s="202"/>
      <c r="J448" s="202"/>
      <c r="K448" s="202"/>
      <c r="L448" s="202"/>
    </row>
    <row r="449" spans="1:12" ht="14.4" x14ac:dyDescent="0.3">
      <c r="A449" s="202"/>
      <c r="B449" s="202"/>
      <c r="C449" s="202"/>
      <c r="D449" s="202"/>
      <c r="E449" s="202"/>
      <c r="F449" s="202"/>
      <c r="G449" s="202"/>
      <c r="H449" s="202"/>
      <c r="I449" s="202"/>
      <c r="J449" s="202"/>
      <c r="K449" s="202"/>
      <c r="L449" s="202"/>
    </row>
    <row r="450" spans="1:12" ht="14.4" x14ac:dyDescent="0.3">
      <c r="A450" s="202"/>
      <c r="B450" s="202"/>
      <c r="C450" s="202"/>
      <c r="D450" s="202"/>
      <c r="E450" s="202"/>
      <c r="F450" s="202"/>
      <c r="G450" s="202"/>
      <c r="H450" s="202"/>
      <c r="I450" s="202"/>
      <c r="J450" s="202"/>
      <c r="K450" s="202"/>
      <c r="L450" s="202"/>
    </row>
    <row r="451" spans="1:12" ht="14.4" x14ac:dyDescent="0.3">
      <c r="A451" s="202"/>
      <c r="B451" s="202"/>
      <c r="C451" s="202"/>
      <c r="D451" s="202"/>
      <c r="E451" s="202"/>
      <c r="F451" s="202"/>
      <c r="G451" s="202"/>
      <c r="H451" s="202"/>
      <c r="I451" s="202"/>
      <c r="J451" s="202"/>
      <c r="K451" s="202"/>
      <c r="L451" s="202"/>
    </row>
    <row r="452" spans="1:12" ht="14.4" x14ac:dyDescent="0.3">
      <c r="A452" s="202"/>
      <c r="B452" s="202"/>
      <c r="C452" s="202"/>
      <c r="D452" s="202"/>
      <c r="E452" s="202"/>
      <c r="F452" s="202"/>
      <c r="G452" s="202"/>
      <c r="H452" s="202"/>
      <c r="I452" s="202"/>
      <c r="J452" s="202"/>
      <c r="K452" s="202"/>
      <c r="L452" s="202"/>
    </row>
    <row r="453" spans="1:12" ht="14.4" x14ac:dyDescent="0.3">
      <c r="A453" s="202"/>
      <c r="B453" s="202"/>
      <c r="C453" s="202"/>
      <c r="D453" s="202"/>
      <c r="E453" s="202"/>
      <c r="F453" s="202"/>
      <c r="G453" s="202"/>
      <c r="H453" s="202"/>
      <c r="I453" s="202"/>
      <c r="J453" s="202"/>
      <c r="K453" s="202"/>
      <c r="L453" s="202"/>
    </row>
    <row r="454" spans="1:12" ht="14.4" x14ac:dyDescent="0.3">
      <c r="A454" s="202"/>
      <c r="B454" s="202"/>
      <c r="C454" s="202"/>
      <c r="D454" s="202"/>
      <c r="E454" s="202"/>
      <c r="F454" s="202"/>
      <c r="G454" s="202"/>
      <c r="H454" s="202"/>
      <c r="I454" s="202"/>
      <c r="J454" s="202"/>
      <c r="K454" s="202"/>
      <c r="L454" s="202"/>
    </row>
    <row r="455" spans="1:12" ht="14.4" x14ac:dyDescent="0.3">
      <c r="A455" s="202"/>
      <c r="B455" s="202"/>
      <c r="C455" s="202"/>
      <c r="D455" s="202"/>
      <c r="E455" s="202"/>
      <c r="F455" s="202"/>
      <c r="G455" s="202"/>
      <c r="H455" s="202"/>
      <c r="I455" s="202"/>
      <c r="J455" s="202"/>
      <c r="K455" s="202"/>
      <c r="L455" s="202"/>
    </row>
    <row r="456" spans="1:12" ht="14.4" x14ac:dyDescent="0.3">
      <c r="A456" s="202"/>
      <c r="B456" s="202"/>
      <c r="C456" s="202"/>
      <c r="D456" s="202"/>
      <c r="E456" s="202"/>
      <c r="F456" s="202"/>
      <c r="G456" s="202"/>
      <c r="H456" s="202"/>
      <c r="I456" s="202"/>
      <c r="J456" s="202"/>
      <c r="K456" s="202"/>
      <c r="L456" s="202"/>
    </row>
    <row r="457" spans="1:12" ht="14.4" x14ac:dyDescent="0.3">
      <c r="A457" s="202"/>
      <c r="B457" s="202"/>
      <c r="C457" s="202"/>
      <c r="D457" s="202"/>
      <c r="E457" s="202"/>
      <c r="F457" s="202"/>
      <c r="G457" s="202"/>
      <c r="H457" s="202"/>
      <c r="I457" s="202"/>
      <c r="J457" s="202"/>
      <c r="K457" s="202"/>
      <c r="L457" s="202"/>
    </row>
    <row r="458" spans="1:12" ht="14.4" x14ac:dyDescent="0.3">
      <c r="A458" s="202"/>
      <c r="B458" s="202"/>
      <c r="C458" s="202"/>
      <c r="D458" s="202"/>
      <c r="E458" s="202"/>
      <c r="F458" s="202"/>
      <c r="G458" s="202"/>
      <c r="H458" s="202"/>
      <c r="I458" s="202"/>
      <c r="J458" s="202"/>
      <c r="K458" s="202"/>
      <c r="L458" s="202"/>
    </row>
    <row r="459" spans="1:12" ht="14.4" x14ac:dyDescent="0.3">
      <c r="A459" s="202"/>
      <c r="B459" s="202"/>
      <c r="C459" s="202"/>
      <c r="D459" s="202"/>
      <c r="E459" s="202"/>
      <c r="F459" s="202"/>
      <c r="G459" s="202"/>
      <c r="H459" s="202"/>
      <c r="I459" s="202"/>
      <c r="J459" s="202"/>
      <c r="K459" s="202"/>
      <c r="L459" s="202"/>
    </row>
    <row r="460" spans="1:12" ht="14.4" x14ac:dyDescent="0.3">
      <c r="A460" s="202"/>
      <c r="B460" s="202"/>
      <c r="C460" s="202"/>
      <c r="D460" s="202"/>
      <c r="E460" s="202"/>
      <c r="F460" s="202"/>
      <c r="G460" s="202"/>
      <c r="H460" s="202"/>
      <c r="I460" s="202"/>
      <c r="J460" s="202"/>
      <c r="K460" s="202"/>
      <c r="L460" s="202"/>
    </row>
    <row r="461" spans="1:12" ht="14.4" x14ac:dyDescent="0.3">
      <c r="A461" s="202"/>
      <c r="B461" s="202"/>
      <c r="C461" s="202"/>
      <c r="D461" s="202"/>
      <c r="E461" s="202"/>
      <c r="F461" s="202"/>
      <c r="G461" s="202"/>
      <c r="H461" s="202"/>
      <c r="I461" s="202"/>
      <c r="J461" s="202"/>
      <c r="K461" s="202"/>
      <c r="L461" s="202"/>
    </row>
    <row r="462" spans="1:12" ht="14.4" x14ac:dyDescent="0.3">
      <c r="A462" s="202"/>
      <c r="B462" s="202"/>
      <c r="C462" s="202"/>
      <c r="D462" s="202"/>
      <c r="E462" s="202"/>
      <c r="F462" s="202"/>
      <c r="G462" s="202"/>
      <c r="H462" s="202"/>
      <c r="I462" s="202"/>
      <c r="J462" s="202"/>
      <c r="K462" s="202"/>
      <c r="L462" s="202"/>
    </row>
    <row r="463" spans="1:12" ht="14.4" x14ac:dyDescent="0.3">
      <c r="A463" s="202"/>
      <c r="B463" s="202"/>
      <c r="C463" s="202"/>
      <c r="D463" s="202"/>
      <c r="E463" s="202"/>
      <c r="F463" s="202"/>
      <c r="G463" s="202"/>
      <c r="H463" s="202"/>
      <c r="I463" s="202"/>
      <c r="J463" s="202"/>
      <c r="K463" s="202"/>
      <c r="L463" s="202"/>
    </row>
    <row r="464" spans="1:12" ht="14.4" x14ac:dyDescent="0.3">
      <c r="A464" s="202"/>
      <c r="B464" s="202"/>
      <c r="C464" s="202"/>
      <c r="D464" s="202"/>
      <c r="E464" s="202"/>
      <c r="F464" s="202"/>
      <c r="G464" s="202"/>
      <c r="H464" s="202"/>
      <c r="I464" s="202"/>
      <c r="J464" s="202"/>
      <c r="K464" s="202"/>
      <c r="L464" s="202"/>
    </row>
    <row r="465" spans="1:12" ht="14.4" x14ac:dyDescent="0.3">
      <c r="A465" s="202"/>
      <c r="B465" s="202"/>
      <c r="C465" s="202"/>
      <c r="D465" s="202"/>
      <c r="E465" s="202"/>
      <c r="F465" s="202"/>
      <c r="G465" s="202"/>
      <c r="H465" s="202"/>
      <c r="I465" s="202"/>
      <c r="J465" s="202"/>
      <c r="K465" s="202"/>
      <c r="L465" s="202"/>
    </row>
    <row r="466" spans="1:12" ht="14.4" x14ac:dyDescent="0.3">
      <c r="A466" s="202"/>
      <c r="B466" s="202"/>
      <c r="C466" s="202"/>
      <c r="D466" s="202"/>
      <c r="E466" s="202"/>
      <c r="F466" s="202"/>
      <c r="G466" s="202"/>
      <c r="H466" s="202"/>
      <c r="I466" s="202"/>
      <c r="J466" s="202"/>
      <c r="K466" s="202"/>
      <c r="L466" s="202"/>
    </row>
    <row r="467" spans="1:12" ht="14.4" x14ac:dyDescent="0.3">
      <c r="A467" s="202"/>
      <c r="B467" s="202"/>
      <c r="C467" s="202"/>
      <c r="D467" s="202"/>
      <c r="E467" s="202"/>
      <c r="F467" s="202"/>
      <c r="G467" s="202"/>
      <c r="H467" s="202"/>
      <c r="I467" s="202"/>
      <c r="J467" s="202"/>
      <c r="K467" s="202"/>
      <c r="L467" s="202"/>
    </row>
    <row r="468" spans="1:12" ht="14.4" x14ac:dyDescent="0.3">
      <c r="A468" s="202"/>
      <c r="B468" s="202"/>
      <c r="C468" s="202"/>
      <c r="D468" s="202"/>
      <c r="E468" s="202"/>
      <c r="F468" s="202"/>
      <c r="G468" s="202"/>
      <c r="H468" s="202"/>
      <c r="I468" s="202"/>
      <c r="J468" s="202"/>
      <c r="K468" s="202"/>
      <c r="L468" s="202"/>
    </row>
    <row r="469" spans="1:12" ht="14.4" x14ac:dyDescent="0.3">
      <c r="A469" s="202"/>
      <c r="B469" s="202"/>
      <c r="C469" s="202"/>
      <c r="D469" s="202"/>
      <c r="E469" s="202"/>
      <c r="F469" s="202"/>
      <c r="G469" s="202"/>
      <c r="H469" s="202"/>
      <c r="I469" s="202"/>
      <c r="J469" s="202"/>
      <c r="K469" s="202"/>
      <c r="L469" s="202"/>
    </row>
    <row r="470" spans="1:12" ht="14.4" x14ac:dyDescent="0.3">
      <c r="A470" s="202"/>
      <c r="B470" s="202"/>
      <c r="C470" s="202"/>
      <c r="D470" s="202"/>
      <c r="E470" s="202"/>
      <c r="F470" s="202"/>
      <c r="G470" s="202"/>
      <c r="H470" s="202"/>
      <c r="I470" s="202"/>
      <c r="J470" s="202"/>
      <c r="K470" s="202"/>
      <c r="L470" s="202"/>
    </row>
    <row r="471" spans="1:12" ht="14.4" x14ac:dyDescent="0.3">
      <c r="A471" s="202"/>
      <c r="B471" s="202"/>
      <c r="C471" s="202"/>
      <c r="D471" s="202"/>
      <c r="E471" s="202"/>
      <c r="F471" s="202"/>
      <c r="G471" s="202"/>
      <c r="H471" s="202"/>
      <c r="I471" s="202"/>
      <c r="J471" s="202"/>
      <c r="K471" s="202"/>
      <c r="L471" s="202"/>
    </row>
    <row r="472" spans="1:12" ht="14.4" x14ac:dyDescent="0.3">
      <c r="A472" s="202"/>
      <c r="B472" s="202"/>
      <c r="C472" s="202"/>
      <c r="D472" s="202"/>
      <c r="E472" s="202"/>
      <c r="F472" s="202"/>
      <c r="G472" s="202"/>
      <c r="H472" s="202"/>
      <c r="I472" s="202"/>
      <c r="J472" s="202"/>
      <c r="K472" s="202"/>
      <c r="L472" s="202"/>
    </row>
    <row r="473" spans="1:12" ht="14.4" x14ac:dyDescent="0.3">
      <c r="A473" s="202"/>
      <c r="B473" s="202"/>
      <c r="C473" s="202"/>
      <c r="D473" s="202"/>
      <c r="E473" s="202"/>
      <c r="F473" s="202"/>
      <c r="G473" s="202"/>
      <c r="H473" s="202"/>
      <c r="I473" s="202"/>
      <c r="J473" s="202"/>
      <c r="K473" s="202"/>
      <c r="L473" s="202"/>
    </row>
    <row r="474" spans="1:12" ht="14.4" x14ac:dyDescent="0.3">
      <c r="A474" s="202"/>
      <c r="B474" s="202"/>
      <c r="C474" s="202"/>
      <c r="D474" s="202"/>
      <c r="E474" s="202"/>
      <c r="F474" s="202"/>
      <c r="G474" s="202"/>
      <c r="H474" s="202"/>
      <c r="I474" s="202"/>
      <c r="J474" s="202"/>
      <c r="K474" s="202"/>
      <c r="L474" s="202"/>
    </row>
    <row r="475" spans="1:12" ht="14.4" x14ac:dyDescent="0.3">
      <c r="A475" s="202"/>
      <c r="B475" s="202"/>
      <c r="C475" s="202"/>
      <c r="D475" s="202"/>
      <c r="E475" s="202"/>
      <c r="F475" s="202"/>
      <c r="G475" s="202"/>
      <c r="H475" s="202"/>
      <c r="I475" s="202"/>
      <c r="J475" s="202"/>
      <c r="K475" s="202"/>
      <c r="L475" s="202"/>
    </row>
    <row r="476" spans="1:12" ht="14.4" x14ac:dyDescent="0.3">
      <c r="A476" s="202"/>
      <c r="B476" s="202"/>
      <c r="C476" s="202"/>
      <c r="D476" s="202"/>
      <c r="E476" s="202"/>
      <c r="F476" s="202"/>
      <c r="G476" s="202"/>
      <c r="H476" s="202"/>
      <c r="I476" s="202"/>
      <c r="J476" s="202"/>
      <c r="K476" s="202"/>
      <c r="L476" s="202"/>
    </row>
    <row r="477" spans="1:12" ht="14.4" x14ac:dyDescent="0.3">
      <c r="A477" s="202"/>
      <c r="B477" s="202"/>
      <c r="C477" s="202"/>
      <c r="D477" s="202"/>
      <c r="E477" s="202"/>
      <c r="F477" s="202"/>
      <c r="G477" s="202"/>
      <c r="H477" s="202"/>
      <c r="I477" s="202"/>
      <c r="J477" s="202"/>
      <c r="K477" s="202"/>
      <c r="L477" s="202"/>
    </row>
    <row r="478" spans="1:12" ht="14.4" x14ac:dyDescent="0.3">
      <c r="A478" s="202"/>
      <c r="B478" s="202"/>
      <c r="C478" s="202"/>
      <c r="D478" s="202"/>
      <c r="E478" s="202"/>
      <c r="F478" s="202"/>
      <c r="G478" s="202"/>
      <c r="H478" s="202"/>
      <c r="I478" s="202"/>
      <c r="J478" s="202"/>
      <c r="K478" s="202"/>
      <c r="L478" s="202"/>
    </row>
    <row r="479" spans="1:12" ht="14.4" x14ac:dyDescent="0.3">
      <c r="A479" s="202"/>
      <c r="B479" s="202"/>
      <c r="C479" s="202"/>
      <c r="D479" s="202"/>
      <c r="E479" s="202"/>
      <c r="F479" s="202"/>
      <c r="G479" s="202"/>
      <c r="H479" s="202"/>
      <c r="I479" s="202"/>
      <c r="J479" s="202"/>
      <c r="K479" s="202"/>
      <c r="L479" s="202"/>
    </row>
    <row r="480" spans="1:12" ht="14.4" x14ac:dyDescent="0.3">
      <c r="A480" s="202"/>
      <c r="B480" s="202"/>
      <c r="C480" s="202"/>
      <c r="D480" s="202"/>
      <c r="E480" s="202"/>
      <c r="F480" s="202"/>
      <c r="G480" s="202"/>
      <c r="H480" s="202"/>
      <c r="I480" s="202"/>
      <c r="J480" s="202"/>
      <c r="K480" s="202"/>
      <c r="L480" s="202"/>
    </row>
    <row r="481" spans="1:12" ht="14.4" x14ac:dyDescent="0.3">
      <c r="A481" s="202"/>
      <c r="B481" s="202"/>
      <c r="C481" s="202"/>
      <c r="D481" s="202"/>
      <c r="E481" s="202"/>
      <c r="F481" s="202"/>
      <c r="G481" s="202"/>
      <c r="H481" s="202"/>
      <c r="I481" s="202"/>
      <c r="J481" s="202"/>
      <c r="K481" s="202"/>
      <c r="L481" s="202"/>
    </row>
    <row r="482" spans="1:12" ht="14.4" x14ac:dyDescent="0.3">
      <c r="A482" s="202"/>
      <c r="B482" s="202"/>
      <c r="C482" s="202"/>
      <c r="D482" s="202"/>
      <c r="E482" s="202"/>
      <c r="F482" s="202"/>
      <c r="G482" s="202"/>
      <c r="H482" s="202"/>
      <c r="I482" s="202"/>
      <c r="J482" s="202"/>
      <c r="K482" s="202"/>
      <c r="L482" s="202"/>
    </row>
    <row r="483" spans="1:12" ht="14.4" x14ac:dyDescent="0.3">
      <c r="A483" s="202"/>
      <c r="B483" s="202"/>
      <c r="C483" s="202"/>
      <c r="D483" s="202"/>
      <c r="E483" s="202"/>
      <c r="F483" s="202"/>
      <c r="G483" s="202"/>
      <c r="H483" s="202"/>
      <c r="I483" s="202"/>
      <c r="J483" s="202"/>
      <c r="K483" s="202"/>
      <c r="L483" s="202"/>
    </row>
    <row r="484" spans="1:12" ht="14.4" x14ac:dyDescent="0.3">
      <c r="A484" s="202"/>
      <c r="B484" s="202"/>
      <c r="C484" s="202"/>
      <c r="D484" s="202"/>
      <c r="E484" s="202"/>
      <c r="F484" s="202"/>
      <c r="G484" s="202"/>
      <c r="H484" s="202"/>
      <c r="I484" s="202"/>
      <c r="J484" s="202"/>
      <c r="K484" s="202"/>
      <c r="L484" s="202"/>
    </row>
    <row r="485" spans="1:12" ht="14.4" x14ac:dyDescent="0.3">
      <c r="A485" s="202"/>
      <c r="B485" s="202"/>
      <c r="C485" s="202"/>
      <c r="D485" s="202"/>
      <c r="E485" s="202"/>
      <c r="F485" s="202"/>
      <c r="G485" s="202"/>
      <c r="H485" s="202"/>
      <c r="I485" s="202"/>
      <c r="J485" s="202"/>
      <c r="K485" s="202"/>
      <c r="L485" s="202"/>
    </row>
    <row r="486" spans="1:12" ht="14.4" x14ac:dyDescent="0.3">
      <c r="A486" s="202"/>
      <c r="B486" s="202"/>
      <c r="C486" s="202"/>
      <c r="D486" s="202"/>
      <c r="E486" s="202"/>
      <c r="F486" s="202"/>
      <c r="G486" s="202"/>
      <c r="H486" s="202"/>
      <c r="I486" s="202"/>
      <c r="J486" s="202"/>
      <c r="K486" s="202"/>
      <c r="L486" s="202"/>
    </row>
    <row r="487" spans="1:12" ht="14.4" x14ac:dyDescent="0.3">
      <c r="A487" s="202"/>
      <c r="B487" s="202"/>
      <c r="C487" s="202"/>
      <c r="D487" s="202"/>
      <c r="E487" s="202"/>
      <c r="F487" s="202"/>
      <c r="G487" s="202"/>
      <c r="H487" s="202"/>
      <c r="I487" s="202"/>
      <c r="J487" s="202"/>
      <c r="K487" s="202"/>
      <c r="L487" s="202"/>
    </row>
    <row r="488" spans="1:12" ht="14.4" x14ac:dyDescent="0.3">
      <c r="A488" s="202"/>
      <c r="B488" s="202"/>
      <c r="C488" s="202"/>
      <c r="D488" s="202"/>
      <c r="E488" s="202"/>
      <c r="F488" s="202"/>
      <c r="G488" s="202"/>
      <c r="H488" s="202"/>
      <c r="I488" s="202"/>
      <c r="J488" s="202"/>
      <c r="K488" s="202"/>
      <c r="L488" s="202"/>
    </row>
    <row r="489" spans="1:12" ht="14.4" x14ac:dyDescent="0.3">
      <c r="A489" s="202"/>
      <c r="B489" s="202"/>
      <c r="C489" s="202"/>
      <c r="D489" s="202"/>
      <c r="E489" s="202"/>
      <c r="F489" s="202"/>
      <c r="G489" s="202"/>
      <c r="H489" s="202"/>
      <c r="I489" s="202"/>
      <c r="J489" s="202"/>
      <c r="K489" s="202"/>
      <c r="L489" s="202"/>
    </row>
    <row r="490" spans="1:12" ht="14.4" x14ac:dyDescent="0.3">
      <c r="A490" s="202"/>
      <c r="B490" s="202"/>
      <c r="C490" s="202"/>
      <c r="D490" s="202"/>
      <c r="E490" s="202"/>
      <c r="F490" s="202"/>
      <c r="G490" s="202"/>
      <c r="H490" s="202"/>
      <c r="I490" s="202"/>
      <c r="J490" s="202"/>
      <c r="K490" s="202"/>
      <c r="L490" s="202"/>
    </row>
    <row r="491" spans="1:12" ht="14.4" x14ac:dyDescent="0.3">
      <c r="A491" s="202"/>
      <c r="B491" s="202"/>
      <c r="C491" s="202"/>
      <c r="D491" s="202"/>
      <c r="E491" s="202"/>
      <c r="F491" s="202"/>
      <c r="G491" s="202"/>
      <c r="H491" s="202"/>
      <c r="I491" s="202"/>
      <c r="J491" s="202"/>
      <c r="K491" s="202"/>
      <c r="L491" s="202"/>
    </row>
    <row r="492" spans="1:12" ht="14.4" x14ac:dyDescent="0.3">
      <c r="A492" s="202"/>
      <c r="B492" s="202"/>
      <c r="C492" s="202"/>
      <c r="D492" s="202"/>
      <c r="E492" s="202"/>
      <c r="F492" s="202"/>
      <c r="G492" s="202"/>
      <c r="H492" s="202"/>
      <c r="I492" s="202"/>
      <c r="J492" s="202"/>
      <c r="K492" s="202"/>
      <c r="L492" s="202"/>
    </row>
    <row r="493" spans="1:12" ht="14.4" x14ac:dyDescent="0.3">
      <c r="A493" s="202"/>
      <c r="B493" s="202"/>
      <c r="C493" s="202"/>
      <c r="D493" s="202"/>
      <c r="E493" s="202"/>
      <c r="F493" s="202"/>
      <c r="G493" s="202"/>
      <c r="H493" s="202"/>
      <c r="I493" s="202"/>
      <c r="J493" s="202"/>
      <c r="K493" s="202"/>
      <c r="L493" s="202"/>
    </row>
    <row r="494" spans="1:12" ht="14.4" x14ac:dyDescent="0.3">
      <c r="A494" s="202"/>
      <c r="B494" s="202"/>
      <c r="C494" s="202"/>
      <c r="D494" s="202"/>
      <c r="E494" s="202"/>
      <c r="F494" s="202"/>
      <c r="G494" s="202"/>
      <c r="H494" s="202"/>
      <c r="I494" s="202"/>
      <c r="J494" s="202"/>
      <c r="K494" s="202"/>
      <c r="L494" s="202"/>
    </row>
    <row r="495" spans="1:12" ht="14.4" x14ac:dyDescent="0.3">
      <c r="A495" s="202"/>
      <c r="B495" s="202"/>
      <c r="C495" s="202"/>
      <c r="D495" s="202"/>
      <c r="E495" s="202"/>
      <c r="F495" s="202"/>
      <c r="G495" s="202"/>
      <c r="H495" s="202"/>
      <c r="I495" s="202"/>
      <c r="J495" s="202"/>
      <c r="K495" s="202"/>
      <c r="L495" s="202"/>
    </row>
    <row r="496" spans="1:12" ht="14.4" x14ac:dyDescent="0.3">
      <c r="A496" s="202"/>
      <c r="B496" s="202"/>
      <c r="C496" s="202"/>
      <c r="D496" s="202"/>
      <c r="E496" s="202"/>
      <c r="F496" s="202"/>
      <c r="G496" s="202"/>
      <c r="H496" s="202"/>
      <c r="I496" s="202"/>
      <c r="J496" s="202"/>
      <c r="K496" s="202"/>
      <c r="L496" s="202"/>
    </row>
    <row r="497" spans="1:12" ht="14.4" x14ac:dyDescent="0.3">
      <c r="A497" s="202"/>
      <c r="B497" s="202"/>
      <c r="C497" s="202"/>
      <c r="D497" s="202"/>
      <c r="E497" s="202"/>
      <c r="F497" s="202"/>
      <c r="G497" s="202"/>
      <c r="H497" s="202"/>
      <c r="I497" s="202"/>
      <c r="J497" s="202"/>
      <c r="K497" s="202"/>
      <c r="L497" s="202"/>
    </row>
    <row r="498" spans="1:12" ht="14.4" x14ac:dyDescent="0.3">
      <c r="A498" s="202"/>
      <c r="B498" s="202"/>
      <c r="C498" s="202"/>
      <c r="D498" s="202"/>
      <c r="E498" s="202"/>
      <c r="F498" s="202"/>
      <c r="G498" s="202"/>
      <c r="H498" s="202"/>
      <c r="I498" s="202"/>
      <c r="J498" s="202"/>
      <c r="K498" s="202"/>
      <c r="L498" s="202"/>
    </row>
    <row r="499" spans="1:12" ht="14.4" x14ac:dyDescent="0.3">
      <c r="A499" s="202"/>
      <c r="B499" s="202"/>
      <c r="C499" s="202"/>
      <c r="D499" s="202"/>
      <c r="E499" s="202"/>
      <c r="F499" s="202"/>
      <c r="G499" s="202"/>
      <c r="H499" s="202"/>
      <c r="I499" s="202"/>
      <c r="J499" s="202"/>
      <c r="K499" s="202"/>
      <c r="L499" s="202"/>
    </row>
    <row r="500" spans="1:12" ht="14.4" x14ac:dyDescent="0.3">
      <c r="A500" s="202"/>
      <c r="B500" s="202"/>
      <c r="C500" s="202"/>
      <c r="D500" s="202"/>
      <c r="E500" s="202"/>
      <c r="F500" s="202"/>
      <c r="G500" s="202"/>
      <c r="H500" s="202"/>
      <c r="I500" s="202"/>
      <c r="J500" s="202"/>
      <c r="K500" s="202"/>
      <c r="L500" s="202"/>
    </row>
    <row r="501" spans="1:12" ht="14.4" x14ac:dyDescent="0.3">
      <c r="A501" s="202"/>
      <c r="B501" s="202"/>
      <c r="C501" s="202"/>
      <c r="D501" s="202"/>
      <c r="E501" s="202"/>
      <c r="F501" s="202"/>
      <c r="G501" s="202"/>
      <c r="H501" s="202"/>
      <c r="I501" s="202"/>
      <c r="J501" s="202"/>
      <c r="K501" s="202"/>
      <c r="L501" s="202"/>
    </row>
    <row r="502" spans="1:12" ht="14.4" x14ac:dyDescent="0.3">
      <c r="A502" s="202"/>
      <c r="B502" s="202"/>
      <c r="C502" s="202"/>
      <c r="D502" s="202"/>
      <c r="E502" s="202"/>
      <c r="F502" s="202"/>
      <c r="G502" s="202"/>
      <c r="H502" s="202"/>
      <c r="I502" s="202"/>
      <c r="J502" s="202"/>
      <c r="K502" s="202"/>
      <c r="L502" s="202"/>
    </row>
    <row r="503" spans="1:12" ht="14.4" x14ac:dyDescent="0.3">
      <c r="A503" s="202"/>
      <c r="B503" s="202"/>
      <c r="C503" s="202"/>
      <c r="D503" s="202"/>
      <c r="E503" s="202"/>
      <c r="F503" s="202"/>
      <c r="G503" s="202"/>
      <c r="H503" s="202"/>
      <c r="I503" s="202"/>
      <c r="J503" s="202"/>
      <c r="K503" s="202"/>
      <c r="L503" s="202"/>
    </row>
    <row r="504" spans="1:12" ht="14.4" x14ac:dyDescent="0.3">
      <c r="A504" s="202"/>
      <c r="B504" s="202"/>
      <c r="C504" s="202"/>
      <c r="D504" s="202"/>
      <c r="E504" s="202"/>
      <c r="F504" s="202"/>
      <c r="G504" s="202"/>
      <c r="H504" s="202"/>
      <c r="I504" s="202"/>
      <c r="J504" s="202"/>
      <c r="K504" s="202"/>
      <c r="L504" s="202"/>
    </row>
    <row r="505" spans="1:12" ht="14.4" x14ac:dyDescent="0.3">
      <c r="A505" s="202"/>
      <c r="B505" s="202"/>
      <c r="C505" s="202"/>
      <c r="D505" s="202"/>
      <c r="E505" s="202"/>
      <c r="F505" s="202"/>
      <c r="G505" s="202"/>
      <c r="H505" s="202"/>
      <c r="I505" s="202"/>
      <c r="J505" s="202"/>
      <c r="K505" s="202"/>
      <c r="L505" s="202"/>
    </row>
    <row r="506" spans="1:12" ht="14.4" x14ac:dyDescent="0.3">
      <c r="A506" s="202"/>
      <c r="B506" s="202"/>
      <c r="C506" s="202"/>
      <c r="D506" s="202"/>
      <c r="E506" s="202"/>
      <c r="F506" s="202"/>
      <c r="G506" s="202"/>
      <c r="H506" s="202"/>
      <c r="I506" s="202"/>
      <c r="J506" s="202"/>
      <c r="K506" s="202"/>
      <c r="L506" s="202"/>
    </row>
    <row r="507" spans="1:12" ht="14.4" x14ac:dyDescent="0.3">
      <c r="A507" s="202"/>
      <c r="B507" s="202"/>
      <c r="C507" s="202"/>
      <c r="D507" s="202"/>
      <c r="E507" s="202"/>
      <c r="F507" s="202"/>
      <c r="G507" s="202"/>
      <c r="H507" s="202"/>
      <c r="I507" s="202"/>
      <c r="J507" s="202"/>
      <c r="K507" s="202"/>
      <c r="L507" s="202"/>
    </row>
    <row r="508" spans="1:12" ht="14.4" x14ac:dyDescent="0.3">
      <c r="A508" s="202"/>
      <c r="B508" s="202"/>
      <c r="C508" s="202"/>
      <c r="D508" s="202"/>
      <c r="E508" s="202"/>
      <c r="F508" s="202"/>
      <c r="G508" s="202"/>
      <c r="H508" s="202"/>
      <c r="I508" s="202"/>
      <c r="J508" s="202"/>
      <c r="K508" s="202"/>
      <c r="L508" s="202"/>
    </row>
    <row r="509" spans="1:12" ht="14.4" x14ac:dyDescent="0.3">
      <c r="A509" s="202"/>
      <c r="B509" s="202"/>
      <c r="C509" s="202"/>
      <c r="D509" s="202"/>
      <c r="E509" s="202"/>
      <c r="F509" s="202"/>
      <c r="G509" s="202"/>
      <c r="H509" s="202"/>
      <c r="I509" s="202"/>
      <c r="J509" s="202"/>
      <c r="K509" s="202"/>
      <c r="L509" s="202"/>
    </row>
    <row r="510" spans="1:12" ht="14.4" x14ac:dyDescent="0.3">
      <c r="A510" s="202"/>
      <c r="B510" s="202"/>
      <c r="C510" s="202"/>
      <c r="D510" s="202"/>
      <c r="E510" s="202"/>
      <c r="F510" s="202"/>
      <c r="G510" s="202"/>
      <c r="H510" s="202"/>
      <c r="I510" s="202"/>
      <c r="J510" s="202"/>
      <c r="K510" s="202"/>
      <c r="L510" s="202"/>
    </row>
    <row r="511" spans="1:12" ht="14.4" x14ac:dyDescent="0.3">
      <c r="A511" s="202"/>
      <c r="B511" s="202"/>
      <c r="C511" s="202"/>
      <c r="D511" s="202"/>
      <c r="E511" s="202"/>
      <c r="F511" s="202"/>
      <c r="G511" s="202"/>
      <c r="H511" s="202"/>
      <c r="I511" s="202"/>
      <c r="J511" s="202"/>
      <c r="K511" s="202"/>
      <c r="L511" s="202"/>
    </row>
    <row r="512" spans="1:12" ht="14.4" x14ac:dyDescent="0.3">
      <c r="A512" s="202"/>
      <c r="B512" s="202"/>
      <c r="C512" s="202"/>
      <c r="D512" s="202"/>
      <c r="E512" s="202"/>
      <c r="F512" s="202"/>
      <c r="G512" s="202"/>
      <c r="H512" s="202"/>
      <c r="I512" s="202"/>
      <c r="J512" s="202"/>
      <c r="K512" s="202"/>
      <c r="L512" s="202"/>
    </row>
    <row r="513" spans="1:12" ht="14.4" x14ac:dyDescent="0.3">
      <c r="A513" s="202"/>
      <c r="B513" s="202"/>
      <c r="C513" s="202"/>
      <c r="D513" s="202"/>
      <c r="E513" s="202"/>
      <c r="F513" s="202"/>
      <c r="G513" s="202"/>
      <c r="H513" s="202"/>
      <c r="I513" s="202"/>
      <c r="J513" s="202"/>
      <c r="K513" s="202"/>
      <c r="L513" s="202"/>
    </row>
    <row r="514" spans="1:12" ht="14.4" x14ac:dyDescent="0.3">
      <c r="A514" s="202"/>
      <c r="B514" s="202"/>
      <c r="C514" s="202"/>
      <c r="D514" s="202"/>
      <c r="E514" s="202"/>
      <c r="F514" s="202"/>
      <c r="G514" s="202"/>
      <c r="H514" s="202"/>
      <c r="I514" s="202"/>
      <c r="J514" s="202"/>
      <c r="K514" s="202"/>
      <c r="L514" s="202"/>
    </row>
    <row r="515" spans="1:12" ht="14.4" x14ac:dyDescent="0.3">
      <c r="A515" s="202"/>
      <c r="B515" s="202"/>
      <c r="C515" s="202"/>
      <c r="D515" s="202"/>
      <c r="E515" s="202"/>
      <c r="F515" s="202"/>
      <c r="G515" s="202"/>
      <c r="H515" s="202"/>
      <c r="I515" s="202"/>
      <c r="J515" s="202"/>
      <c r="K515" s="202"/>
      <c r="L515" s="202"/>
    </row>
    <row r="516" spans="1:12" ht="14.4" x14ac:dyDescent="0.3">
      <c r="A516" s="202"/>
      <c r="B516" s="202"/>
      <c r="C516" s="202"/>
      <c r="D516" s="202"/>
      <c r="E516" s="202"/>
      <c r="F516" s="202"/>
      <c r="G516" s="202"/>
      <c r="H516" s="202"/>
      <c r="I516" s="202"/>
      <c r="J516" s="202"/>
      <c r="K516" s="202"/>
      <c r="L516" s="202"/>
    </row>
    <row r="517" spans="1:12" ht="14.4" x14ac:dyDescent="0.3">
      <c r="A517" s="202"/>
      <c r="B517" s="202"/>
      <c r="C517" s="202"/>
      <c r="D517" s="202"/>
      <c r="E517" s="202"/>
      <c r="F517" s="202"/>
      <c r="G517" s="202"/>
      <c r="H517" s="202"/>
      <c r="I517" s="202"/>
      <c r="J517" s="202"/>
      <c r="K517" s="202"/>
      <c r="L517" s="202"/>
    </row>
    <row r="518" spans="1:12" ht="14.4" x14ac:dyDescent="0.3">
      <c r="A518" s="202"/>
      <c r="B518" s="202"/>
      <c r="C518" s="202"/>
      <c r="D518" s="202"/>
      <c r="E518" s="202"/>
      <c r="F518" s="202"/>
      <c r="G518" s="202"/>
      <c r="H518" s="202"/>
      <c r="I518" s="202"/>
      <c r="J518" s="202"/>
      <c r="K518" s="202"/>
      <c r="L518" s="202"/>
    </row>
    <row r="519" spans="1:12" ht="14.4" x14ac:dyDescent="0.3">
      <c r="A519" s="202"/>
      <c r="B519" s="202"/>
      <c r="C519" s="202"/>
      <c r="D519" s="202"/>
      <c r="E519" s="202"/>
      <c r="F519" s="202"/>
      <c r="G519" s="202"/>
      <c r="H519" s="202"/>
      <c r="I519" s="202"/>
      <c r="J519" s="202"/>
      <c r="K519" s="202"/>
      <c r="L519" s="202"/>
    </row>
    <row r="520" spans="1:12" ht="14.4" x14ac:dyDescent="0.3">
      <c r="A520" s="202"/>
      <c r="B520" s="202"/>
      <c r="C520" s="202"/>
      <c r="D520" s="202"/>
      <c r="E520" s="202"/>
      <c r="F520" s="202"/>
      <c r="G520" s="202"/>
      <c r="H520" s="202"/>
      <c r="I520" s="202"/>
      <c r="J520" s="202"/>
      <c r="K520" s="202"/>
      <c r="L520" s="202"/>
    </row>
    <row r="521" spans="1:12" ht="14.4" x14ac:dyDescent="0.3">
      <c r="A521" s="202"/>
      <c r="B521" s="202"/>
      <c r="C521" s="202"/>
      <c r="D521" s="202"/>
      <c r="E521" s="202"/>
      <c r="F521" s="202"/>
      <c r="G521" s="202"/>
      <c r="H521" s="202"/>
      <c r="I521" s="202"/>
      <c r="J521" s="202"/>
      <c r="K521" s="202"/>
      <c r="L521" s="202"/>
    </row>
    <row r="522" spans="1:12" ht="14.4" x14ac:dyDescent="0.3">
      <c r="A522" s="202"/>
      <c r="B522" s="202"/>
      <c r="C522" s="202"/>
      <c r="D522" s="202"/>
      <c r="E522" s="202"/>
      <c r="F522" s="202"/>
      <c r="G522" s="202"/>
      <c r="H522" s="202"/>
      <c r="I522" s="202"/>
      <c r="J522" s="202"/>
      <c r="K522" s="202"/>
      <c r="L522" s="202"/>
    </row>
    <row r="523" spans="1:12" ht="14.4" x14ac:dyDescent="0.3">
      <c r="A523" s="202"/>
      <c r="B523" s="202"/>
      <c r="C523" s="202"/>
      <c r="D523" s="202"/>
      <c r="E523" s="202"/>
      <c r="F523" s="202"/>
      <c r="G523" s="202"/>
      <c r="H523" s="202"/>
      <c r="I523" s="202"/>
      <c r="J523" s="202"/>
      <c r="K523" s="202"/>
      <c r="L523" s="202"/>
    </row>
    <row r="524" spans="1:12" ht="14.4" x14ac:dyDescent="0.3">
      <c r="A524" s="202"/>
      <c r="B524" s="202"/>
      <c r="C524" s="202"/>
      <c r="D524" s="202"/>
      <c r="E524" s="202"/>
      <c r="F524" s="202"/>
      <c r="G524" s="202"/>
      <c r="H524" s="202"/>
      <c r="I524" s="202"/>
      <c r="J524" s="202"/>
      <c r="K524" s="202"/>
      <c r="L524" s="202"/>
    </row>
    <row r="525" spans="1:12" ht="14.4" x14ac:dyDescent="0.3">
      <c r="A525" s="202"/>
      <c r="B525" s="202"/>
      <c r="C525" s="202"/>
      <c r="D525" s="202"/>
      <c r="E525" s="202"/>
      <c r="F525" s="202"/>
      <c r="G525" s="202"/>
      <c r="H525" s="202"/>
      <c r="I525" s="202"/>
      <c r="J525" s="202"/>
      <c r="K525" s="202"/>
      <c r="L525" s="202"/>
    </row>
    <row r="526" spans="1:12" ht="14.4" x14ac:dyDescent="0.3">
      <c r="A526" s="202"/>
      <c r="B526" s="202"/>
      <c r="C526" s="202"/>
      <c r="D526" s="202"/>
      <c r="E526" s="202"/>
      <c r="F526" s="202"/>
      <c r="G526" s="202"/>
      <c r="H526" s="202"/>
      <c r="I526" s="202"/>
      <c r="J526" s="202"/>
      <c r="K526" s="202"/>
      <c r="L526" s="202"/>
    </row>
    <row r="527" spans="1:12" ht="14.4" x14ac:dyDescent="0.3">
      <c r="A527" s="202"/>
      <c r="B527" s="202"/>
      <c r="C527" s="202"/>
      <c r="D527" s="202"/>
      <c r="E527" s="202"/>
      <c r="F527" s="202"/>
      <c r="G527" s="202"/>
      <c r="H527" s="202"/>
      <c r="I527" s="202"/>
      <c r="J527" s="202"/>
      <c r="K527" s="202"/>
      <c r="L527" s="202"/>
    </row>
    <row r="528" spans="1:12" ht="14.4" x14ac:dyDescent="0.3">
      <c r="A528" s="202"/>
      <c r="B528" s="202"/>
      <c r="C528" s="202"/>
      <c r="D528" s="202"/>
      <c r="E528" s="202"/>
      <c r="F528" s="202"/>
      <c r="G528" s="202"/>
      <c r="H528" s="202"/>
      <c r="I528" s="202"/>
      <c r="J528" s="202"/>
      <c r="K528" s="202"/>
      <c r="L528" s="202"/>
    </row>
    <row r="529" spans="1:12" ht="14.4" x14ac:dyDescent="0.3">
      <c r="A529" s="202"/>
      <c r="B529" s="202"/>
      <c r="C529" s="202"/>
      <c r="D529" s="202"/>
      <c r="E529" s="202"/>
      <c r="F529" s="202"/>
      <c r="G529" s="202"/>
      <c r="H529" s="202"/>
      <c r="I529" s="202"/>
      <c r="J529" s="202"/>
      <c r="K529" s="202"/>
      <c r="L529" s="202"/>
    </row>
    <row r="530" spans="1:12" ht="14.4" x14ac:dyDescent="0.3">
      <c r="A530" s="202"/>
      <c r="B530" s="202"/>
      <c r="C530" s="202"/>
      <c r="D530" s="202"/>
      <c r="E530" s="202"/>
      <c r="F530" s="202"/>
      <c r="G530" s="202"/>
      <c r="H530" s="202"/>
      <c r="I530" s="202"/>
      <c r="J530" s="202"/>
      <c r="K530" s="202"/>
      <c r="L530" s="202"/>
    </row>
    <row r="531" spans="1:12" ht="14.4" x14ac:dyDescent="0.3">
      <c r="A531" s="202"/>
      <c r="B531" s="202"/>
      <c r="C531" s="202"/>
      <c r="D531" s="202"/>
      <c r="E531" s="202"/>
      <c r="F531" s="202"/>
      <c r="G531" s="202"/>
      <c r="H531" s="202"/>
      <c r="I531" s="202"/>
      <c r="J531" s="202"/>
      <c r="K531" s="202"/>
      <c r="L531" s="202"/>
    </row>
    <row r="532" spans="1:12" ht="14.4" x14ac:dyDescent="0.3">
      <c r="A532" s="202"/>
      <c r="B532" s="202"/>
      <c r="C532" s="202"/>
      <c r="D532" s="202"/>
      <c r="E532" s="202"/>
      <c r="F532" s="202"/>
      <c r="G532" s="202"/>
      <c r="H532" s="202"/>
      <c r="I532" s="202"/>
      <c r="J532" s="202"/>
      <c r="K532" s="202"/>
      <c r="L532" s="202"/>
    </row>
    <row r="533" spans="1:12" ht="14.4" x14ac:dyDescent="0.3">
      <c r="A533" s="202"/>
      <c r="B533" s="202"/>
      <c r="C533" s="202"/>
      <c r="D533" s="202"/>
      <c r="E533" s="202"/>
      <c r="F533" s="202"/>
      <c r="G533" s="202"/>
      <c r="H533" s="202"/>
      <c r="I533" s="202"/>
      <c r="J533" s="202"/>
      <c r="K533" s="202"/>
      <c r="L533" s="202"/>
    </row>
    <row r="534" spans="1:12" ht="14.4" x14ac:dyDescent="0.3">
      <c r="A534" s="202"/>
      <c r="B534" s="202"/>
      <c r="C534" s="202"/>
      <c r="D534" s="202"/>
      <c r="E534" s="202"/>
      <c r="F534" s="202"/>
      <c r="G534" s="202"/>
      <c r="H534" s="202"/>
      <c r="I534" s="202"/>
      <c r="J534" s="202"/>
      <c r="K534" s="202"/>
      <c r="L534" s="202"/>
    </row>
    <row r="535" spans="1:12" ht="14.4" x14ac:dyDescent="0.3">
      <c r="A535" s="202"/>
      <c r="B535" s="202"/>
      <c r="C535" s="202"/>
      <c r="D535" s="202"/>
      <c r="E535" s="202"/>
      <c r="F535" s="202"/>
      <c r="G535" s="202"/>
      <c r="H535" s="202"/>
      <c r="I535" s="202"/>
      <c r="J535" s="202"/>
      <c r="K535" s="202"/>
      <c r="L535" s="202"/>
    </row>
    <row r="536" spans="1:12" ht="14.4" x14ac:dyDescent="0.3">
      <c r="A536" s="202"/>
      <c r="B536" s="202"/>
      <c r="C536" s="202"/>
      <c r="D536" s="202"/>
      <c r="E536" s="202"/>
      <c r="F536" s="202"/>
      <c r="G536" s="202"/>
      <c r="H536" s="202"/>
      <c r="I536" s="202"/>
      <c r="J536" s="202"/>
      <c r="K536" s="202"/>
      <c r="L536" s="202"/>
    </row>
    <row r="537" spans="1:12" ht="14.4" x14ac:dyDescent="0.3">
      <c r="A537" s="202"/>
      <c r="B537" s="202"/>
      <c r="C537" s="202"/>
      <c r="D537" s="202"/>
      <c r="E537" s="202"/>
      <c r="F537" s="202"/>
      <c r="G537" s="202"/>
      <c r="H537" s="202"/>
      <c r="I537" s="202"/>
      <c r="J537" s="202"/>
      <c r="K537" s="202"/>
      <c r="L537" s="202"/>
    </row>
    <row r="538" spans="1:12" ht="14.4" x14ac:dyDescent="0.3">
      <c r="A538" s="202"/>
      <c r="B538" s="202"/>
      <c r="C538" s="202"/>
      <c r="D538" s="202"/>
      <c r="E538" s="202"/>
      <c r="F538" s="202"/>
      <c r="G538" s="202"/>
      <c r="H538" s="202"/>
      <c r="I538" s="202"/>
      <c r="J538" s="202"/>
      <c r="K538" s="202"/>
      <c r="L538" s="202"/>
    </row>
    <row r="539" spans="1:12" ht="14.4" x14ac:dyDescent="0.3">
      <c r="A539" s="202"/>
      <c r="B539" s="202"/>
      <c r="C539" s="202"/>
      <c r="D539" s="202"/>
      <c r="E539" s="202"/>
      <c r="F539" s="202"/>
      <c r="G539" s="202"/>
      <c r="H539" s="202"/>
      <c r="I539" s="202"/>
      <c r="J539" s="202"/>
      <c r="K539" s="202"/>
      <c r="L539" s="202"/>
    </row>
    <row r="540" spans="1:12" ht="14.4" x14ac:dyDescent="0.3">
      <c r="A540" s="202"/>
      <c r="B540" s="202"/>
      <c r="C540" s="202"/>
      <c r="D540" s="202"/>
      <c r="E540" s="202"/>
      <c r="F540" s="202"/>
      <c r="G540" s="202"/>
      <c r="H540" s="202"/>
      <c r="I540" s="202"/>
      <c r="J540" s="202"/>
      <c r="K540" s="202"/>
      <c r="L540" s="202"/>
    </row>
    <row r="541" spans="1:12" ht="14.4" x14ac:dyDescent="0.3">
      <c r="A541" s="202"/>
      <c r="B541" s="202"/>
      <c r="C541" s="202"/>
      <c r="D541" s="202"/>
      <c r="E541" s="202"/>
      <c r="F541" s="202"/>
      <c r="G541" s="202"/>
      <c r="H541" s="202"/>
      <c r="I541" s="202"/>
      <c r="J541" s="202"/>
      <c r="K541" s="202"/>
      <c r="L541" s="202"/>
    </row>
    <row r="542" spans="1:12" ht="14.4" x14ac:dyDescent="0.3">
      <c r="A542" s="202"/>
      <c r="B542" s="202"/>
      <c r="C542" s="202"/>
      <c r="D542" s="202"/>
      <c r="E542" s="202"/>
      <c r="F542" s="202"/>
      <c r="G542" s="202"/>
      <c r="H542" s="202"/>
      <c r="I542" s="202"/>
      <c r="J542" s="202"/>
      <c r="K542" s="202"/>
      <c r="L542" s="202"/>
    </row>
    <row r="543" spans="1:12" ht="14.4" x14ac:dyDescent="0.3">
      <c r="A543" s="202"/>
      <c r="B543" s="202"/>
      <c r="C543" s="202"/>
      <c r="D543" s="202"/>
      <c r="E543" s="202"/>
      <c r="F543" s="202"/>
      <c r="G543" s="202"/>
      <c r="H543" s="202"/>
      <c r="I543" s="202"/>
      <c r="J543" s="202"/>
      <c r="K543" s="202"/>
      <c r="L543" s="202"/>
    </row>
    <row r="544" spans="1:12" ht="14.4" x14ac:dyDescent="0.3">
      <c r="A544" s="202"/>
      <c r="B544" s="202"/>
      <c r="C544" s="202"/>
      <c r="D544" s="202"/>
      <c r="E544" s="202"/>
      <c r="F544" s="202"/>
      <c r="G544" s="202"/>
      <c r="H544" s="202"/>
      <c r="I544" s="202"/>
      <c r="J544" s="202"/>
      <c r="K544" s="202"/>
      <c r="L544" s="202"/>
    </row>
    <row r="545" spans="1:12" ht="14.4" x14ac:dyDescent="0.3">
      <c r="A545" s="202"/>
      <c r="B545" s="202"/>
      <c r="C545" s="202"/>
      <c r="D545" s="202"/>
      <c r="E545" s="202"/>
      <c r="F545" s="202"/>
      <c r="G545" s="202"/>
      <c r="H545" s="202"/>
      <c r="I545" s="202"/>
      <c r="J545" s="202"/>
      <c r="K545" s="202"/>
      <c r="L545" s="202"/>
    </row>
    <row r="546" spans="1:12" ht="14.4" x14ac:dyDescent="0.3">
      <c r="A546" s="202"/>
      <c r="B546" s="202"/>
      <c r="C546" s="202"/>
      <c r="D546" s="202"/>
      <c r="E546" s="202"/>
      <c r="F546" s="202"/>
      <c r="G546" s="202"/>
      <c r="H546" s="202"/>
      <c r="I546" s="202"/>
      <c r="J546" s="202"/>
      <c r="K546" s="202"/>
      <c r="L546" s="202"/>
    </row>
    <row r="547" spans="1:12" ht="14.4" x14ac:dyDescent="0.3">
      <c r="A547" s="202"/>
      <c r="B547" s="202"/>
      <c r="C547" s="202"/>
      <c r="D547" s="202"/>
      <c r="E547" s="202"/>
      <c r="F547" s="202"/>
      <c r="G547" s="202"/>
      <c r="H547" s="202"/>
      <c r="I547" s="202"/>
      <c r="J547" s="202"/>
      <c r="K547" s="202"/>
      <c r="L547" s="202"/>
    </row>
    <row r="548" spans="1:12" ht="14.4" x14ac:dyDescent="0.3">
      <c r="A548" s="202"/>
      <c r="B548" s="202"/>
      <c r="C548" s="202"/>
      <c r="D548" s="202"/>
      <c r="E548" s="202"/>
      <c r="F548" s="202"/>
      <c r="G548" s="202"/>
      <c r="H548" s="202"/>
      <c r="I548" s="202"/>
      <c r="J548" s="202"/>
      <c r="K548" s="202"/>
      <c r="L548" s="202"/>
    </row>
    <row r="549" spans="1:12" ht="14.4" x14ac:dyDescent="0.3">
      <c r="A549" s="202"/>
      <c r="B549" s="202"/>
      <c r="C549" s="202"/>
      <c r="D549" s="202"/>
      <c r="E549" s="202"/>
      <c r="F549" s="202"/>
      <c r="G549" s="202"/>
      <c r="H549" s="202"/>
      <c r="I549" s="202"/>
      <c r="J549" s="202"/>
      <c r="K549" s="202"/>
      <c r="L549" s="202"/>
    </row>
    <row r="550" spans="1:12" ht="14.4" x14ac:dyDescent="0.3">
      <c r="A550" s="202"/>
      <c r="B550" s="202"/>
      <c r="C550" s="202"/>
      <c r="D550" s="202"/>
      <c r="E550" s="202"/>
      <c r="F550" s="202"/>
      <c r="G550" s="202"/>
      <c r="H550" s="202"/>
      <c r="I550" s="202"/>
      <c r="J550" s="202"/>
      <c r="K550" s="202"/>
      <c r="L550" s="202"/>
    </row>
    <row r="551" spans="1:12" ht="14.4" x14ac:dyDescent="0.3">
      <c r="A551" s="202"/>
      <c r="B551" s="202"/>
      <c r="C551" s="202"/>
      <c r="D551" s="202"/>
      <c r="E551" s="202"/>
      <c r="F551" s="202"/>
      <c r="G551" s="202"/>
      <c r="H551" s="202"/>
      <c r="I551" s="202"/>
      <c r="J551" s="202"/>
      <c r="K551" s="202"/>
      <c r="L551" s="202"/>
    </row>
    <row r="552" spans="1:12" ht="14.4" x14ac:dyDescent="0.3">
      <c r="A552" s="202"/>
      <c r="B552" s="202"/>
      <c r="C552" s="202"/>
      <c r="D552" s="202"/>
      <c r="E552" s="202"/>
      <c r="F552" s="202"/>
      <c r="G552" s="202"/>
      <c r="H552" s="202"/>
      <c r="I552" s="202"/>
      <c r="J552" s="202"/>
      <c r="K552" s="202"/>
      <c r="L552" s="202"/>
    </row>
    <row r="553" spans="1:12" ht="14.4" x14ac:dyDescent="0.3">
      <c r="A553" s="202"/>
      <c r="B553" s="202"/>
      <c r="C553" s="202"/>
      <c r="D553" s="202"/>
      <c r="E553" s="202"/>
      <c r="F553" s="202"/>
      <c r="G553" s="202"/>
      <c r="H553" s="202"/>
      <c r="I553" s="202"/>
      <c r="J553" s="202"/>
      <c r="K553" s="202"/>
      <c r="L553" s="202"/>
    </row>
    <row r="554" spans="1:12" ht="14.4" x14ac:dyDescent="0.3">
      <c r="A554" s="202"/>
      <c r="B554" s="202"/>
      <c r="C554" s="202"/>
      <c r="D554" s="202"/>
      <c r="E554" s="202"/>
      <c r="F554" s="202"/>
      <c r="G554" s="202"/>
      <c r="H554" s="202"/>
      <c r="I554" s="202"/>
      <c r="J554" s="202"/>
      <c r="K554" s="202"/>
      <c r="L554" s="202"/>
    </row>
    <row r="555" spans="1:12" ht="14.4" x14ac:dyDescent="0.3">
      <c r="A555" s="202"/>
      <c r="B555" s="202"/>
      <c r="C555" s="202"/>
      <c r="D555" s="202"/>
      <c r="E555" s="202"/>
      <c r="F555" s="202"/>
      <c r="G555" s="202"/>
      <c r="H555" s="202"/>
      <c r="I555" s="202"/>
      <c r="J555" s="202"/>
      <c r="K555" s="202"/>
      <c r="L555" s="202"/>
    </row>
    <row r="556" spans="1:12" ht="14.4" x14ac:dyDescent="0.3">
      <c r="A556" s="202"/>
      <c r="B556" s="202"/>
      <c r="C556" s="202"/>
      <c r="D556" s="202"/>
      <c r="E556" s="202"/>
      <c r="F556" s="202"/>
      <c r="G556" s="202"/>
      <c r="H556" s="202"/>
      <c r="I556" s="202"/>
      <c r="J556" s="202"/>
      <c r="K556" s="202"/>
      <c r="L556" s="202"/>
    </row>
    <row r="557" spans="1:12" ht="14.4" x14ac:dyDescent="0.3">
      <c r="A557" s="202"/>
      <c r="B557" s="202"/>
      <c r="C557" s="202"/>
      <c r="D557" s="202"/>
      <c r="E557" s="202"/>
      <c r="F557" s="202"/>
      <c r="G557" s="202"/>
      <c r="H557" s="202"/>
      <c r="I557" s="202"/>
      <c r="J557" s="202"/>
      <c r="K557" s="202"/>
      <c r="L557" s="202"/>
    </row>
    <row r="558" spans="1:12" ht="14.4" x14ac:dyDescent="0.3">
      <c r="A558" s="202"/>
      <c r="B558" s="202"/>
      <c r="C558" s="202"/>
      <c r="D558" s="202"/>
      <c r="E558" s="202"/>
      <c r="F558" s="202"/>
      <c r="G558" s="202"/>
      <c r="H558" s="202"/>
      <c r="I558" s="202"/>
      <c r="J558" s="202"/>
      <c r="K558" s="202"/>
      <c r="L558" s="202"/>
    </row>
    <row r="559" spans="1:12" ht="14.4" x14ac:dyDescent="0.3">
      <c r="A559" s="202"/>
      <c r="B559" s="202"/>
      <c r="C559" s="202"/>
      <c r="D559" s="202"/>
      <c r="E559" s="202"/>
      <c r="F559" s="202"/>
      <c r="G559" s="202"/>
      <c r="H559" s="202"/>
      <c r="I559" s="202"/>
      <c r="J559" s="202"/>
      <c r="K559" s="202"/>
      <c r="L559" s="202"/>
    </row>
    <row r="560" spans="1:12" ht="14.4" x14ac:dyDescent="0.3">
      <c r="A560" s="202"/>
      <c r="B560" s="202"/>
      <c r="C560" s="202"/>
      <c r="D560" s="202"/>
      <c r="E560" s="202"/>
      <c r="F560" s="202"/>
      <c r="G560" s="202"/>
      <c r="H560" s="202"/>
      <c r="I560" s="202"/>
      <c r="J560" s="202"/>
      <c r="K560" s="202"/>
      <c r="L560" s="202"/>
    </row>
    <row r="561" spans="1:12" ht="14.4" x14ac:dyDescent="0.3">
      <c r="A561" s="202"/>
      <c r="B561" s="202"/>
      <c r="C561" s="202"/>
      <c r="D561" s="202"/>
      <c r="E561" s="202"/>
      <c r="F561" s="202"/>
      <c r="G561" s="202"/>
      <c r="H561" s="202"/>
      <c r="I561" s="202"/>
      <c r="J561" s="202"/>
      <c r="K561" s="202"/>
      <c r="L561" s="202"/>
    </row>
    <row r="562" spans="1:12" ht="14.4" x14ac:dyDescent="0.3">
      <c r="A562" s="202"/>
      <c r="B562" s="202"/>
      <c r="C562" s="202"/>
      <c r="D562" s="202"/>
      <c r="E562" s="202"/>
      <c r="F562" s="202"/>
      <c r="G562" s="202"/>
      <c r="H562" s="202"/>
      <c r="I562" s="202"/>
      <c r="J562" s="202"/>
      <c r="K562" s="202"/>
      <c r="L562" s="202"/>
    </row>
    <row r="563" spans="1:12" ht="14.4" x14ac:dyDescent="0.3">
      <c r="A563" s="202"/>
      <c r="B563" s="202"/>
      <c r="C563" s="202"/>
      <c r="D563" s="202"/>
      <c r="E563" s="202"/>
      <c r="F563" s="202"/>
      <c r="G563" s="202"/>
      <c r="H563" s="202"/>
      <c r="I563" s="202"/>
      <c r="J563" s="202"/>
      <c r="K563" s="202"/>
      <c r="L563" s="202"/>
    </row>
    <row r="564" spans="1:12" ht="14.4" x14ac:dyDescent="0.3">
      <c r="A564" s="202"/>
      <c r="B564" s="202"/>
      <c r="C564" s="202"/>
      <c r="D564" s="202"/>
      <c r="E564" s="202"/>
      <c r="F564" s="202"/>
      <c r="G564" s="202"/>
      <c r="H564" s="202"/>
      <c r="I564" s="202"/>
      <c r="J564" s="202"/>
      <c r="K564" s="202"/>
      <c r="L564" s="202"/>
    </row>
    <row r="565" spans="1:12" ht="14.4" x14ac:dyDescent="0.3">
      <c r="A565" s="202"/>
      <c r="B565" s="202"/>
      <c r="C565" s="202"/>
      <c r="D565" s="202"/>
      <c r="E565" s="202"/>
      <c r="F565" s="202"/>
      <c r="G565" s="202"/>
      <c r="H565" s="202"/>
      <c r="I565" s="202"/>
      <c r="J565" s="202"/>
      <c r="K565" s="202"/>
      <c r="L565" s="202"/>
    </row>
    <row r="566" spans="1:12" ht="14.4" x14ac:dyDescent="0.3">
      <c r="A566" s="202"/>
      <c r="B566" s="202"/>
      <c r="C566" s="202"/>
      <c r="D566" s="202"/>
      <c r="E566" s="202"/>
      <c r="F566" s="202"/>
      <c r="G566" s="202"/>
      <c r="H566" s="202"/>
      <c r="I566" s="202"/>
      <c r="J566" s="202"/>
      <c r="K566" s="202"/>
      <c r="L566" s="202"/>
    </row>
    <row r="567" spans="1:12" ht="14.4" x14ac:dyDescent="0.3">
      <c r="A567" s="202"/>
      <c r="B567" s="202"/>
      <c r="C567" s="202"/>
      <c r="D567" s="202"/>
      <c r="E567" s="202"/>
      <c r="F567" s="202"/>
      <c r="G567" s="202"/>
      <c r="H567" s="202"/>
      <c r="I567" s="202"/>
      <c r="J567" s="202"/>
      <c r="K567" s="202"/>
      <c r="L567" s="202"/>
    </row>
    <row r="568" spans="1:12" ht="14.4" x14ac:dyDescent="0.3">
      <c r="A568" s="202"/>
      <c r="B568" s="202"/>
      <c r="C568" s="202"/>
      <c r="D568" s="202"/>
      <c r="E568" s="202"/>
      <c r="F568" s="202"/>
      <c r="G568" s="202"/>
      <c r="H568" s="202"/>
      <c r="I568" s="202"/>
      <c r="J568" s="202"/>
      <c r="K568" s="202"/>
      <c r="L568" s="202"/>
    </row>
    <row r="569" spans="1:12" ht="14.4" x14ac:dyDescent="0.3">
      <c r="A569" s="202"/>
      <c r="B569" s="202"/>
      <c r="C569" s="202"/>
      <c r="D569" s="202"/>
      <c r="E569" s="202"/>
      <c r="F569" s="202"/>
      <c r="G569" s="202"/>
      <c r="H569" s="202"/>
      <c r="I569" s="202"/>
      <c r="J569" s="202"/>
      <c r="K569" s="202"/>
      <c r="L569" s="202"/>
    </row>
    <row r="570" spans="1:12" ht="14.4" x14ac:dyDescent="0.3">
      <c r="A570" s="202"/>
      <c r="B570" s="202"/>
      <c r="C570" s="202"/>
      <c r="D570" s="202"/>
      <c r="E570" s="202"/>
      <c r="F570" s="202"/>
      <c r="G570" s="202"/>
      <c r="H570" s="202"/>
      <c r="I570" s="202"/>
      <c r="J570" s="202"/>
      <c r="K570" s="202"/>
      <c r="L570" s="202"/>
    </row>
    <row r="571" spans="1:12" ht="14.4" x14ac:dyDescent="0.3">
      <c r="A571" s="202"/>
      <c r="B571" s="202"/>
      <c r="C571" s="202"/>
      <c r="D571" s="202"/>
      <c r="E571" s="202"/>
      <c r="F571" s="202"/>
      <c r="G571" s="202"/>
      <c r="H571" s="202"/>
      <c r="I571" s="202"/>
      <c r="J571" s="202"/>
      <c r="K571" s="202"/>
      <c r="L571" s="202"/>
    </row>
    <row r="572" spans="1:12" ht="14.4" x14ac:dyDescent="0.3">
      <c r="A572" s="202"/>
      <c r="B572" s="202"/>
      <c r="C572" s="202"/>
      <c r="D572" s="202"/>
      <c r="E572" s="202"/>
      <c r="F572" s="202"/>
      <c r="G572" s="202"/>
      <c r="H572" s="202"/>
      <c r="I572" s="202"/>
      <c r="J572" s="202"/>
      <c r="K572" s="202"/>
      <c r="L572" s="202"/>
    </row>
    <row r="573" spans="1:12" ht="14.4" x14ac:dyDescent="0.3">
      <c r="A573" s="202"/>
      <c r="B573" s="202"/>
      <c r="C573" s="202"/>
      <c r="D573" s="202"/>
      <c r="E573" s="202"/>
      <c r="F573" s="202"/>
      <c r="G573" s="202"/>
      <c r="H573" s="202"/>
      <c r="I573" s="202"/>
      <c r="J573" s="202"/>
      <c r="K573" s="202"/>
      <c r="L573" s="202"/>
    </row>
    <row r="574" spans="1:12" ht="14.4" x14ac:dyDescent="0.3">
      <c r="A574" s="202"/>
      <c r="B574" s="202"/>
      <c r="C574" s="202"/>
      <c r="D574" s="202"/>
      <c r="E574" s="202"/>
      <c r="F574" s="202"/>
      <c r="G574" s="202"/>
      <c r="H574" s="202"/>
      <c r="I574" s="202"/>
      <c r="J574" s="202"/>
      <c r="K574" s="202"/>
      <c r="L574" s="202"/>
    </row>
    <row r="575" spans="1:12" ht="14.4" x14ac:dyDescent="0.3">
      <c r="A575" s="202"/>
      <c r="B575" s="202"/>
      <c r="C575" s="202"/>
      <c r="D575" s="202"/>
      <c r="E575" s="202"/>
      <c r="F575" s="202"/>
      <c r="G575" s="202"/>
      <c r="H575" s="202"/>
      <c r="I575" s="202"/>
      <c r="J575" s="202"/>
      <c r="K575" s="202"/>
      <c r="L575" s="202"/>
    </row>
    <row r="576" spans="1:12" ht="14.4" x14ac:dyDescent="0.3">
      <c r="A576" s="202"/>
      <c r="B576" s="202"/>
      <c r="C576" s="202"/>
      <c r="D576" s="202"/>
      <c r="E576" s="202"/>
      <c r="F576" s="202"/>
      <c r="G576" s="202"/>
      <c r="H576" s="202"/>
      <c r="I576" s="202"/>
      <c r="J576" s="202"/>
      <c r="K576" s="202"/>
      <c r="L576" s="202"/>
    </row>
    <row r="577" spans="1:12" ht="14.4" x14ac:dyDescent="0.3">
      <c r="A577" s="202"/>
      <c r="B577" s="202"/>
      <c r="C577" s="202"/>
      <c r="D577" s="202"/>
      <c r="E577" s="202"/>
      <c r="F577" s="202"/>
      <c r="G577" s="202"/>
      <c r="H577" s="202"/>
      <c r="I577" s="202"/>
      <c r="J577" s="202"/>
      <c r="K577" s="202"/>
      <c r="L577" s="202"/>
    </row>
    <row r="578" spans="1:12" ht="14.4" x14ac:dyDescent="0.3">
      <c r="A578" s="202"/>
      <c r="B578" s="202"/>
      <c r="C578" s="202"/>
      <c r="D578" s="202"/>
      <c r="E578" s="202"/>
      <c r="F578" s="202"/>
      <c r="G578" s="202"/>
      <c r="H578" s="202"/>
      <c r="I578" s="202"/>
      <c r="J578" s="202"/>
      <c r="K578" s="202"/>
      <c r="L578" s="202"/>
    </row>
    <row r="579" spans="1:12" ht="14.4" x14ac:dyDescent="0.3">
      <c r="A579" s="202"/>
      <c r="B579" s="202"/>
      <c r="C579" s="202"/>
      <c r="D579" s="202"/>
      <c r="E579" s="202"/>
      <c r="F579" s="202"/>
      <c r="G579" s="202"/>
      <c r="H579" s="202"/>
      <c r="I579" s="202"/>
      <c r="J579" s="202"/>
      <c r="K579" s="202"/>
      <c r="L579" s="202"/>
    </row>
    <row r="580" spans="1:12" ht="14.4" x14ac:dyDescent="0.3">
      <c r="A580" s="202"/>
      <c r="B580" s="202"/>
      <c r="C580" s="202"/>
      <c r="D580" s="202"/>
      <c r="E580" s="202"/>
      <c r="F580" s="202"/>
      <c r="G580" s="202"/>
      <c r="H580" s="202"/>
      <c r="I580" s="202"/>
      <c r="J580" s="202"/>
      <c r="K580" s="202"/>
      <c r="L580" s="202"/>
    </row>
    <row r="581" spans="1:12" ht="14.4" x14ac:dyDescent="0.3">
      <c r="A581" s="202"/>
      <c r="B581" s="202"/>
      <c r="C581" s="202"/>
      <c r="D581" s="202"/>
      <c r="E581" s="202"/>
      <c r="F581" s="202"/>
      <c r="G581" s="202"/>
      <c r="H581" s="202"/>
      <c r="I581" s="202"/>
      <c r="J581" s="202"/>
      <c r="K581" s="202"/>
      <c r="L581" s="202"/>
    </row>
    <row r="582" spans="1:12" ht="14.4" x14ac:dyDescent="0.3">
      <c r="A582" s="202"/>
      <c r="B582" s="202"/>
      <c r="C582" s="202"/>
      <c r="D582" s="202"/>
      <c r="E582" s="202"/>
      <c r="F582" s="202"/>
      <c r="G582" s="202"/>
      <c r="H582" s="202"/>
      <c r="I582" s="202"/>
      <c r="J582" s="202"/>
      <c r="K582" s="202"/>
      <c r="L582" s="202"/>
    </row>
    <row r="583" spans="1:12" ht="14.4" x14ac:dyDescent="0.3">
      <c r="A583" s="202"/>
      <c r="B583" s="202"/>
      <c r="C583" s="202"/>
      <c r="D583" s="202"/>
      <c r="E583" s="202"/>
      <c r="F583" s="202"/>
      <c r="G583" s="202"/>
      <c r="H583" s="202"/>
      <c r="I583" s="202"/>
      <c r="J583" s="202"/>
      <c r="K583" s="202"/>
      <c r="L583" s="202"/>
    </row>
    <row r="584" spans="1:12" ht="14.4" x14ac:dyDescent="0.3">
      <c r="A584" s="202"/>
      <c r="B584" s="202"/>
      <c r="C584" s="202"/>
      <c r="D584" s="202"/>
      <c r="E584" s="202"/>
      <c r="F584" s="202"/>
      <c r="G584" s="202"/>
      <c r="H584" s="202"/>
      <c r="I584" s="202"/>
      <c r="J584" s="202"/>
      <c r="K584" s="202"/>
      <c r="L584" s="202"/>
    </row>
    <row r="585" spans="1:12" ht="14.4" x14ac:dyDescent="0.3">
      <c r="A585" s="202"/>
      <c r="B585" s="202"/>
      <c r="C585" s="202"/>
      <c r="D585" s="202"/>
      <c r="E585" s="202"/>
      <c r="F585" s="202"/>
      <c r="G585" s="202"/>
      <c r="H585" s="202"/>
      <c r="I585" s="202"/>
      <c r="J585" s="202"/>
      <c r="K585" s="202"/>
      <c r="L585" s="202"/>
    </row>
    <row r="586" spans="1:12" ht="14.4" x14ac:dyDescent="0.3">
      <c r="A586" s="202"/>
      <c r="B586" s="202"/>
      <c r="C586" s="202"/>
      <c r="D586" s="202"/>
      <c r="E586" s="202"/>
      <c r="F586" s="202"/>
      <c r="G586" s="202"/>
      <c r="H586" s="202"/>
      <c r="I586" s="202"/>
      <c r="J586" s="202"/>
      <c r="K586" s="202"/>
      <c r="L586" s="202"/>
    </row>
    <row r="587" spans="1:12" ht="14.4" x14ac:dyDescent="0.3">
      <c r="A587" s="202"/>
      <c r="B587" s="202"/>
      <c r="C587" s="202"/>
      <c r="D587" s="202"/>
      <c r="E587" s="202"/>
      <c r="F587" s="202"/>
      <c r="G587" s="202"/>
      <c r="H587" s="202"/>
      <c r="I587" s="202"/>
      <c r="J587" s="202"/>
      <c r="K587" s="202"/>
      <c r="L587" s="202"/>
    </row>
    <row r="588" spans="1:12" ht="14.4" x14ac:dyDescent="0.3">
      <c r="A588" s="202"/>
      <c r="B588" s="202"/>
      <c r="C588" s="202"/>
      <c r="D588" s="202"/>
      <c r="E588" s="202"/>
      <c r="F588" s="202"/>
      <c r="G588" s="202"/>
      <c r="H588" s="202"/>
      <c r="I588" s="202"/>
      <c r="J588" s="202"/>
      <c r="K588" s="202"/>
      <c r="L588" s="202"/>
    </row>
    <row r="589" spans="1:12" ht="14.4" x14ac:dyDescent="0.3">
      <c r="A589" s="202"/>
      <c r="B589" s="202"/>
      <c r="C589" s="202"/>
      <c r="D589" s="202"/>
      <c r="E589" s="202"/>
      <c r="F589" s="202"/>
      <c r="G589" s="202"/>
      <c r="H589" s="202"/>
      <c r="I589" s="202"/>
      <c r="J589" s="202"/>
      <c r="K589" s="202"/>
      <c r="L589" s="202"/>
    </row>
    <row r="590" spans="1:12" ht="14.4" x14ac:dyDescent="0.3">
      <c r="A590" s="202"/>
      <c r="B590" s="202"/>
      <c r="C590" s="202"/>
      <c r="D590" s="202"/>
      <c r="E590" s="202"/>
      <c r="F590" s="202"/>
      <c r="G590" s="202"/>
      <c r="H590" s="202"/>
      <c r="I590" s="202"/>
      <c r="J590" s="202"/>
      <c r="K590" s="202"/>
      <c r="L590" s="202"/>
    </row>
    <row r="591" spans="1:12" ht="14.4" x14ac:dyDescent="0.3">
      <c r="A591" s="202"/>
      <c r="B591" s="202"/>
      <c r="C591" s="202"/>
      <c r="D591" s="202"/>
      <c r="E591" s="202"/>
      <c r="F591" s="202"/>
      <c r="G591" s="202"/>
      <c r="H591" s="202"/>
      <c r="I591" s="202"/>
      <c r="J591" s="202"/>
      <c r="K591" s="202"/>
      <c r="L591" s="202"/>
    </row>
    <row r="592" spans="1:12" ht="14.4" x14ac:dyDescent="0.3">
      <c r="A592" s="202"/>
      <c r="B592" s="202"/>
      <c r="C592" s="202"/>
      <c r="D592" s="202"/>
      <c r="E592" s="202"/>
      <c r="F592" s="202"/>
      <c r="G592" s="202"/>
      <c r="H592" s="202"/>
      <c r="I592" s="202"/>
      <c r="J592" s="202"/>
      <c r="K592" s="202"/>
      <c r="L592" s="202"/>
    </row>
    <row r="593" spans="1:12" ht="14.4" x14ac:dyDescent="0.3">
      <c r="A593" s="202"/>
      <c r="B593" s="202"/>
      <c r="C593" s="202"/>
      <c r="D593" s="202"/>
      <c r="E593" s="202"/>
      <c r="F593" s="202"/>
      <c r="G593" s="202"/>
      <c r="H593" s="202"/>
      <c r="I593" s="202"/>
      <c r="J593" s="202"/>
      <c r="K593" s="202"/>
      <c r="L593" s="202"/>
    </row>
    <row r="594" spans="1:12" ht="14.4" x14ac:dyDescent="0.3">
      <c r="A594" s="202"/>
      <c r="B594" s="202"/>
      <c r="C594" s="202"/>
      <c r="D594" s="202"/>
      <c r="E594" s="202"/>
      <c r="F594" s="202"/>
      <c r="G594" s="202"/>
      <c r="H594" s="202"/>
      <c r="I594" s="202"/>
      <c r="J594" s="202"/>
      <c r="K594" s="202"/>
      <c r="L594" s="202"/>
    </row>
    <row r="595" spans="1:12" ht="14.4" x14ac:dyDescent="0.3">
      <c r="A595" s="202"/>
      <c r="B595" s="202"/>
      <c r="C595" s="202"/>
      <c r="D595" s="202"/>
      <c r="E595" s="202"/>
      <c r="F595" s="202"/>
      <c r="G595" s="202"/>
      <c r="H595" s="202"/>
      <c r="I595" s="202"/>
      <c r="J595" s="202"/>
      <c r="K595" s="202"/>
      <c r="L595" s="202"/>
    </row>
    <row r="596" spans="1:12" ht="14.4" x14ac:dyDescent="0.3">
      <c r="A596" s="202"/>
      <c r="B596" s="202"/>
      <c r="C596" s="202"/>
      <c r="D596" s="202"/>
      <c r="E596" s="202"/>
      <c r="F596" s="202"/>
      <c r="G596" s="202"/>
      <c r="H596" s="202"/>
      <c r="I596" s="202"/>
      <c r="J596" s="202"/>
      <c r="K596" s="202"/>
      <c r="L596" s="202"/>
    </row>
    <row r="597" spans="1:12" ht="14.4" x14ac:dyDescent="0.3">
      <c r="A597" s="202"/>
      <c r="B597" s="202"/>
      <c r="C597" s="202"/>
      <c r="D597" s="202"/>
      <c r="E597" s="202"/>
      <c r="F597" s="202"/>
      <c r="G597" s="202"/>
      <c r="H597" s="202"/>
      <c r="I597" s="202"/>
      <c r="J597" s="202"/>
      <c r="K597" s="202"/>
      <c r="L597" s="202"/>
    </row>
    <row r="598" spans="1:12" ht="14.4" x14ac:dyDescent="0.3">
      <c r="A598" s="202"/>
      <c r="B598" s="202"/>
      <c r="C598" s="202"/>
      <c r="D598" s="202"/>
      <c r="E598" s="202"/>
      <c r="F598" s="202"/>
      <c r="G598" s="202"/>
      <c r="H598" s="202"/>
      <c r="I598" s="202"/>
      <c r="J598" s="202"/>
      <c r="K598" s="202"/>
      <c r="L598" s="202"/>
    </row>
    <row r="599" spans="1:12" ht="14.4" x14ac:dyDescent="0.3">
      <c r="A599" s="202"/>
      <c r="B599" s="202"/>
      <c r="C599" s="202"/>
      <c r="D599" s="202"/>
      <c r="E599" s="202"/>
      <c r="F599" s="202"/>
      <c r="G599" s="202"/>
      <c r="H599" s="202"/>
      <c r="I599" s="202"/>
      <c r="J599" s="202"/>
      <c r="K599" s="202"/>
      <c r="L599" s="202"/>
    </row>
    <row r="600" spans="1:12" ht="14.4" x14ac:dyDescent="0.3">
      <c r="A600" s="202"/>
      <c r="B600" s="202"/>
      <c r="C600" s="202"/>
      <c r="D600" s="202"/>
      <c r="E600" s="202"/>
      <c r="F600" s="202"/>
      <c r="G600" s="202"/>
      <c r="H600" s="202"/>
      <c r="I600" s="202"/>
      <c r="J600" s="202"/>
      <c r="K600" s="202"/>
      <c r="L600" s="202"/>
    </row>
    <row r="601" spans="1:12" ht="14.4" x14ac:dyDescent="0.3">
      <c r="A601" s="202"/>
      <c r="B601" s="202"/>
      <c r="C601" s="202"/>
      <c r="D601" s="202"/>
      <c r="E601" s="202"/>
      <c r="F601" s="202"/>
      <c r="G601" s="202"/>
      <c r="H601" s="202"/>
      <c r="I601" s="202"/>
      <c r="J601" s="202"/>
      <c r="K601" s="202"/>
      <c r="L601" s="202"/>
    </row>
    <row r="602" spans="1:12" ht="14.4" x14ac:dyDescent="0.3">
      <c r="A602" s="202"/>
      <c r="B602" s="202"/>
      <c r="C602" s="202"/>
      <c r="D602" s="202"/>
      <c r="E602" s="202"/>
      <c r="F602" s="202"/>
      <c r="G602" s="202"/>
      <c r="H602" s="202"/>
      <c r="I602" s="202"/>
      <c r="J602" s="202"/>
      <c r="K602" s="202"/>
      <c r="L602" s="202"/>
    </row>
    <row r="603" spans="1:12" ht="14.4" x14ac:dyDescent="0.3">
      <c r="A603" s="202"/>
      <c r="B603" s="202"/>
      <c r="C603" s="202"/>
      <c r="D603" s="202"/>
      <c r="E603" s="202"/>
      <c r="F603" s="202"/>
      <c r="G603" s="202"/>
      <c r="H603" s="202"/>
      <c r="I603" s="202"/>
      <c r="J603" s="202"/>
      <c r="K603" s="202"/>
      <c r="L603" s="202"/>
    </row>
    <row r="604" spans="1:12" ht="14.4" x14ac:dyDescent="0.3">
      <c r="A604" s="202"/>
      <c r="B604" s="202"/>
      <c r="C604" s="202"/>
      <c r="D604" s="202"/>
      <c r="E604" s="202"/>
      <c r="F604" s="202"/>
      <c r="G604" s="202"/>
      <c r="H604" s="202"/>
      <c r="I604" s="202"/>
      <c r="J604" s="202"/>
      <c r="K604" s="202"/>
      <c r="L604" s="202"/>
    </row>
    <row r="605" spans="1:12" ht="14.4" x14ac:dyDescent="0.3">
      <c r="A605" s="202"/>
      <c r="B605" s="202"/>
      <c r="C605" s="202"/>
      <c r="D605" s="202"/>
      <c r="E605" s="202"/>
      <c r="F605" s="202"/>
      <c r="G605" s="202"/>
      <c r="H605" s="202"/>
      <c r="I605" s="202"/>
      <c r="J605" s="202"/>
      <c r="K605" s="202"/>
      <c r="L605" s="202"/>
    </row>
    <row r="606" spans="1:12" ht="14.4" x14ac:dyDescent="0.3">
      <c r="A606" s="202"/>
      <c r="B606" s="202"/>
      <c r="C606" s="202"/>
      <c r="D606" s="202"/>
      <c r="E606" s="202"/>
      <c r="F606" s="202"/>
      <c r="G606" s="202"/>
      <c r="H606" s="202"/>
      <c r="I606" s="202"/>
      <c r="J606" s="202"/>
      <c r="K606" s="202"/>
      <c r="L606" s="202"/>
    </row>
    <row r="607" spans="1:12" ht="14.4" x14ac:dyDescent="0.3">
      <c r="A607" s="202"/>
      <c r="B607" s="202"/>
      <c r="C607" s="202"/>
      <c r="D607" s="202"/>
      <c r="E607" s="202"/>
      <c r="F607" s="202"/>
      <c r="G607" s="202"/>
      <c r="H607" s="202"/>
      <c r="I607" s="202"/>
      <c r="J607" s="202"/>
      <c r="K607" s="202"/>
      <c r="L607" s="202"/>
    </row>
    <row r="608" spans="1:12" ht="14.4" x14ac:dyDescent="0.3">
      <c r="A608" s="202"/>
      <c r="B608" s="202"/>
      <c r="C608" s="202"/>
      <c r="D608" s="202"/>
      <c r="E608" s="202"/>
      <c r="F608" s="202"/>
      <c r="G608" s="202"/>
      <c r="H608" s="202"/>
      <c r="I608" s="202"/>
      <c r="J608" s="202"/>
      <c r="K608" s="202"/>
      <c r="L608" s="202"/>
    </row>
    <row r="609" spans="1:12" ht="14.4" x14ac:dyDescent="0.3">
      <c r="A609" s="202"/>
      <c r="B609" s="202"/>
      <c r="C609" s="202"/>
      <c r="D609" s="202"/>
      <c r="E609" s="202"/>
      <c r="F609" s="202"/>
      <c r="G609" s="202"/>
      <c r="H609" s="202"/>
      <c r="I609" s="202"/>
      <c r="J609" s="202"/>
      <c r="K609" s="202"/>
      <c r="L609" s="202"/>
    </row>
    <row r="610" spans="1:12" ht="14.4" x14ac:dyDescent="0.3">
      <c r="A610" s="202"/>
      <c r="B610" s="202"/>
      <c r="C610" s="202"/>
      <c r="D610" s="202"/>
      <c r="E610" s="202"/>
      <c r="F610" s="202"/>
      <c r="G610" s="202"/>
      <c r="H610" s="202"/>
      <c r="I610" s="202"/>
      <c r="J610" s="202"/>
      <c r="K610" s="202"/>
      <c r="L610" s="202"/>
    </row>
    <row r="611" spans="1:12" ht="14.4" x14ac:dyDescent="0.3">
      <c r="A611" s="202"/>
      <c r="B611" s="202"/>
      <c r="C611" s="202"/>
      <c r="D611" s="202"/>
      <c r="E611" s="202"/>
      <c r="F611" s="202"/>
      <c r="G611" s="202"/>
      <c r="H611" s="202"/>
      <c r="I611" s="202"/>
      <c r="J611" s="202"/>
      <c r="K611" s="202"/>
      <c r="L611" s="202"/>
    </row>
    <row r="612" spans="1:12" ht="14.4" x14ac:dyDescent="0.3">
      <c r="A612" s="202"/>
      <c r="B612" s="202"/>
      <c r="C612" s="202"/>
      <c r="D612" s="202"/>
      <c r="E612" s="202"/>
      <c r="F612" s="202"/>
      <c r="G612" s="202"/>
      <c r="H612" s="202"/>
      <c r="I612" s="202"/>
      <c r="J612" s="202"/>
      <c r="K612" s="202"/>
      <c r="L612" s="202"/>
    </row>
    <row r="613" spans="1:12" ht="14.4" x14ac:dyDescent="0.3">
      <c r="A613" s="202"/>
      <c r="B613" s="202"/>
      <c r="C613" s="202"/>
      <c r="D613" s="202"/>
      <c r="E613" s="202"/>
      <c r="F613" s="202"/>
      <c r="G613" s="202"/>
      <c r="H613" s="202"/>
      <c r="I613" s="202"/>
      <c r="J613" s="202"/>
      <c r="K613" s="202"/>
      <c r="L613" s="202"/>
    </row>
    <row r="614" spans="1:12" ht="14.4" x14ac:dyDescent="0.3">
      <c r="A614" s="202"/>
      <c r="B614" s="202"/>
      <c r="C614" s="202"/>
      <c r="D614" s="202"/>
      <c r="E614" s="202"/>
      <c r="F614" s="202"/>
      <c r="G614" s="202"/>
      <c r="H614" s="202"/>
      <c r="I614" s="202"/>
      <c r="J614" s="202"/>
      <c r="K614" s="202"/>
      <c r="L614" s="202"/>
    </row>
    <row r="615" spans="1:12" ht="14.4" x14ac:dyDescent="0.3">
      <c r="A615" s="202"/>
      <c r="B615" s="202"/>
      <c r="C615" s="202"/>
      <c r="D615" s="202"/>
      <c r="E615" s="202"/>
      <c r="F615" s="202"/>
      <c r="G615" s="202"/>
      <c r="H615" s="202"/>
      <c r="I615" s="202"/>
      <c r="J615" s="202"/>
      <c r="K615" s="202"/>
      <c r="L615" s="202"/>
    </row>
    <row r="616" spans="1:12" ht="14.4" x14ac:dyDescent="0.3">
      <c r="A616" s="202"/>
      <c r="B616" s="202"/>
      <c r="C616" s="202"/>
      <c r="D616" s="202"/>
      <c r="E616" s="202"/>
      <c r="F616" s="202"/>
      <c r="G616" s="202"/>
      <c r="H616" s="202"/>
      <c r="I616" s="202"/>
      <c r="J616" s="202"/>
      <c r="K616" s="202"/>
      <c r="L616" s="202"/>
    </row>
    <row r="617" spans="1:12" ht="14.4" x14ac:dyDescent="0.3">
      <c r="A617" s="202"/>
      <c r="B617" s="202"/>
      <c r="C617" s="202"/>
      <c r="D617" s="202"/>
      <c r="E617" s="202"/>
      <c r="F617" s="202"/>
      <c r="G617" s="202"/>
      <c r="H617" s="202"/>
      <c r="I617" s="202"/>
      <c r="J617" s="202"/>
      <c r="K617" s="202"/>
      <c r="L617" s="202"/>
    </row>
    <row r="618" spans="1:12" ht="14.4" x14ac:dyDescent="0.3">
      <c r="A618" s="202"/>
      <c r="B618" s="202"/>
      <c r="C618" s="202"/>
      <c r="D618" s="202"/>
      <c r="E618" s="202"/>
      <c r="F618" s="202"/>
      <c r="G618" s="202"/>
      <c r="H618" s="202"/>
      <c r="I618" s="202"/>
      <c r="J618" s="202"/>
      <c r="K618" s="202"/>
      <c r="L618" s="202"/>
    </row>
    <row r="619" spans="1:12" ht="14.4" x14ac:dyDescent="0.3">
      <c r="A619" s="202"/>
      <c r="B619" s="202"/>
      <c r="C619" s="202"/>
      <c r="D619" s="202"/>
      <c r="E619" s="202"/>
      <c r="F619" s="202"/>
      <c r="G619" s="202"/>
      <c r="H619" s="202"/>
      <c r="I619" s="202"/>
      <c r="J619" s="202"/>
      <c r="K619" s="202"/>
      <c r="L619" s="202"/>
    </row>
    <row r="620" spans="1:12" ht="14.4" x14ac:dyDescent="0.3">
      <c r="A620" s="202"/>
      <c r="B620" s="202"/>
      <c r="C620" s="202"/>
      <c r="D620" s="202"/>
      <c r="E620" s="202"/>
      <c r="F620" s="202"/>
      <c r="G620" s="202"/>
      <c r="H620" s="202"/>
      <c r="I620" s="202"/>
      <c r="J620" s="202"/>
      <c r="K620" s="202"/>
      <c r="L620" s="202"/>
    </row>
    <row r="621" spans="1:12" ht="14.4" x14ac:dyDescent="0.3">
      <c r="A621" s="202"/>
      <c r="B621" s="202"/>
      <c r="C621" s="202"/>
      <c r="D621" s="202"/>
      <c r="E621" s="202"/>
      <c r="F621" s="202"/>
      <c r="G621" s="202"/>
      <c r="H621" s="202"/>
      <c r="I621" s="202"/>
      <c r="J621" s="202"/>
      <c r="K621" s="202"/>
      <c r="L621" s="202"/>
    </row>
    <row r="622" spans="1:12" ht="14.4" x14ac:dyDescent="0.3">
      <c r="A622" s="202"/>
      <c r="B622" s="202"/>
      <c r="C622" s="202"/>
      <c r="D622" s="202"/>
      <c r="E622" s="202"/>
      <c r="F622" s="202"/>
      <c r="G622" s="202"/>
      <c r="H622" s="202"/>
      <c r="I622" s="202"/>
      <c r="J622" s="202"/>
      <c r="K622" s="202"/>
      <c r="L622" s="202"/>
    </row>
    <row r="623" spans="1:12" ht="14.4" x14ac:dyDescent="0.3">
      <c r="A623" s="202"/>
      <c r="B623" s="202"/>
      <c r="C623" s="202"/>
      <c r="D623" s="202"/>
      <c r="E623" s="202"/>
      <c r="F623" s="202"/>
      <c r="G623" s="202"/>
      <c r="H623" s="202"/>
      <c r="I623" s="202"/>
      <c r="J623" s="202"/>
      <c r="K623" s="202"/>
      <c r="L623" s="202"/>
    </row>
    <row r="624" spans="1:12" ht="14.4" x14ac:dyDescent="0.3">
      <c r="A624" s="202"/>
      <c r="B624" s="202"/>
      <c r="C624" s="202"/>
      <c r="D624" s="202"/>
      <c r="E624" s="202"/>
      <c r="F624" s="202"/>
      <c r="G624" s="202"/>
      <c r="H624" s="202"/>
      <c r="I624" s="202"/>
      <c r="J624" s="202"/>
      <c r="K624" s="202"/>
      <c r="L624" s="202"/>
    </row>
    <row r="625" spans="1:12" ht="14.4" x14ac:dyDescent="0.3">
      <c r="A625" s="202"/>
      <c r="B625" s="202"/>
      <c r="C625" s="202"/>
      <c r="D625" s="202"/>
      <c r="E625" s="202"/>
      <c r="F625" s="202"/>
      <c r="G625" s="202"/>
      <c r="H625" s="202"/>
      <c r="I625" s="202"/>
      <c r="J625" s="202"/>
      <c r="K625" s="202"/>
      <c r="L625" s="202"/>
    </row>
    <row r="626" spans="1:12" ht="14.4" x14ac:dyDescent="0.3">
      <c r="A626" s="202"/>
      <c r="B626" s="202"/>
      <c r="C626" s="202"/>
      <c r="D626" s="202"/>
      <c r="E626" s="202"/>
      <c r="F626" s="202"/>
      <c r="G626" s="202"/>
      <c r="H626" s="202"/>
      <c r="I626" s="202"/>
      <c r="J626" s="202"/>
      <c r="K626" s="202"/>
      <c r="L626" s="202"/>
    </row>
    <row r="627" spans="1:12" ht="14.4" x14ac:dyDescent="0.3">
      <c r="A627" s="202"/>
      <c r="B627" s="202"/>
      <c r="C627" s="202"/>
      <c r="D627" s="202"/>
      <c r="E627" s="202"/>
      <c r="F627" s="202"/>
      <c r="G627" s="202"/>
      <c r="H627" s="202"/>
      <c r="I627" s="202"/>
      <c r="J627" s="202"/>
      <c r="K627" s="202"/>
      <c r="L627" s="202"/>
    </row>
    <row r="628" spans="1:12" ht="14.4" x14ac:dyDescent="0.3">
      <c r="A628" s="202"/>
      <c r="B628" s="202"/>
      <c r="C628" s="202"/>
      <c r="D628" s="202"/>
      <c r="E628" s="202"/>
      <c r="F628" s="202"/>
      <c r="G628" s="202"/>
      <c r="H628" s="202"/>
      <c r="I628" s="202"/>
      <c r="J628" s="202"/>
      <c r="K628" s="202"/>
      <c r="L628" s="202"/>
    </row>
    <row r="629" spans="1:12" ht="14.4" x14ac:dyDescent="0.3">
      <c r="A629" s="202"/>
      <c r="B629" s="202"/>
      <c r="C629" s="202"/>
      <c r="D629" s="202"/>
      <c r="E629" s="202"/>
      <c r="F629" s="202"/>
      <c r="G629" s="202"/>
      <c r="H629" s="202"/>
      <c r="I629" s="202"/>
      <c r="J629" s="202"/>
      <c r="K629" s="202"/>
      <c r="L629" s="202"/>
    </row>
    <row r="630" spans="1:12" ht="14.4" x14ac:dyDescent="0.3">
      <c r="A630" s="202"/>
      <c r="B630" s="202"/>
      <c r="C630" s="202"/>
      <c r="D630" s="202"/>
      <c r="E630" s="202"/>
      <c r="F630" s="202"/>
      <c r="G630" s="202"/>
      <c r="H630" s="202"/>
      <c r="I630" s="202"/>
      <c r="J630" s="202"/>
      <c r="K630" s="202"/>
      <c r="L630" s="202"/>
    </row>
    <row r="631" spans="1:12" ht="14.4" x14ac:dyDescent="0.3">
      <c r="A631" s="202"/>
      <c r="B631" s="202"/>
      <c r="C631" s="202"/>
      <c r="D631" s="202"/>
      <c r="E631" s="202"/>
      <c r="F631" s="202"/>
      <c r="G631" s="202"/>
      <c r="H631" s="202"/>
      <c r="I631" s="202"/>
      <c r="J631" s="202"/>
      <c r="K631" s="202"/>
      <c r="L631" s="202"/>
    </row>
    <row r="632" spans="1:12" ht="14.4" x14ac:dyDescent="0.3">
      <c r="A632" s="202"/>
      <c r="B632" s="202"/>
      <c r="C632" s="202"/>
      <c r="D632" s="202"/>
      <c r="E632" s="202"/>
      <c r="F632" s="202"/>
      <c r="G632" s="202"/>
      <c r="H632" s="202"/>
      <c r="I632" s="202"/>
      <c r="J632" s="202"/>
      <c r="K632" s="202"/>
      <c r="L632" s="202"/>
    </row>
    <row r="633" spans="1:12" ht="14.4" x14ac:dyDescent="0.3">
      <c r="A633" s="202"/>
      <c r="B633" s="202"/>
      <c r="C633" s="202"/>
      <c r="D633" s="202"/>
      <c r="E633" s="202"/>
      <c r="F633" s="202"/>
      <c r="G633" s="202"/>
      <c r="H633" s="202"/>
      <c r="I633" s="202"/>
      <c r="J633" s="202"/>
      <c r="K633" s="202"/>
      <c r="L633" s="202"/>
    </row>
    <row r="634" spans="1:12" ht="14.4" x14ac:dyDescent="0.3">
      <c r="A634" s="202"/>
      <c r="B634" s="202"/>
      <c r="C634" s="202"/>
      <c r="D634" s="202"/>
      <c r="E634" s="202"/>
      <c r="F634" s="202"/>
      <c r="G634" s="202"/>
      <c r="H634" s="202"/>
      <c r="I634" s="202"/>
      <c r="J634" s="202"/>
      <c r="K634" s="202"/>
      <c r="L634" s="202"/>
    </row>
    <row r="635" spans="1:12" ht="14.4" x14ac:dyDescent="0.3">
      <c r="A635" s="202"/>
      <c r="B635" s="202"/>
      <c r="C635" s="202"/>
      <c r="D635" s="202"/>
      <c r="E635" s="202"/>
      <c r="F635" s="202"/>
      <c r="G635" s="202"/>
      <c r="H635" s="202"/>
      <c r="I635" s="202"/>
      <c r="J635" s="202"/>
      <c r="K635" s="202"/>
      <c r="L635" s="202"/>
    </row>
    <row r="636" spans="1:12" ht="14.4" x14ac:dyDescent="0.3">
      <c r="A636" s="202"/>
      <c r="B636" s="202"/>
      <c r="C636" s="202"/>
      <c r="D636" s="202"/>
      <c r="E636" s="202"/>
      <c r="F636" s="202"/>
      <c r="G636" s="202"/>
      <c r="H636" s="202"/>
      <c r="I636" s="202"/>
      <c r="J636" s="202"/>
      <c r="K636" s="202"/>
      <c r="L636" s="202"/>
    </row>
    <row r="637" spans="1:12" ht="14.4" x14ac:dyDescent="0.3">
      <c r="A637" s="202"/>
      <c r="B637" s="202"/>
      <c r="C637" s="202"/>
      <c r="D637" s="202"/>
      <c r="E637" s="202"/>
      <c r="F637" s="202"/>
      <c r="G637" s="202"/>
      <c r="H637" s="202"/>
      <c r="I637" s="202"/>
      <c r="J637" s="202"/>
      <c r="K637" s="202"/>
      <c r="L637" s="202"/>
    </row>
    <row r="638" spans="1:12" ht="14.4" x14ac:dyDescent="0.3">
      <c r="A638" s="202"/>
      <c r="B638" s="202"/>
      <c r="C638" s="202"/>
      <c r="D638" s="202"/>
      <c r="E638" s="202"/>
      <c r="F638" s="202"/>
      <c r="G638" s="202"/>
      <c r="H638" s="202"/>
      <c r="I638" s="202"/>
      <c r="J638" s="202"/>
      <c r="K638" s="202"/>
      <c r="L638" s="202"/>
    </row>
    <row r="639" spans="1:12" ht="14.4" x14ac:dyDescent="0.3">
      <c r="A639" s="202"/>
      <c r="B639" s="202"/>
      <c r="C639" s="202"/>
      <c r="D639" s="202"/>
      <c r="E639" s="202"/>
      <c r="F639" s="202"/>
      <c r="G639" s="202"/>
      <c r="H639" s="202"/>
      <c r="I639" s="202"/>
      <c r="J639" s="202"/>
      <c r="K639" s="202"/>
      <c r="L639" s="202"/>
    </row>
    <row r="640" spans="1:12" ht="14.4" x14ac:dyDescent="0.3">
      <c r="A640" s="202"/>
      <c r="B640" s="202"/>
      <c r="C640" s="202"/>
      <c r="D640" s="202"/>
      <c r="E640" s="202"/>
      <c r="F640" s="202"/>
      <c r="G640" s="202"/>
      <c r="H640" s="202"/>
      <c r="I640" s="202"/>
      <c r="J640" s="202"/>
      <c r="K640" s="202"/>
      <c r="L640" s="202"/>
    </row>
    <row r="641" spans="1:12" ht="14.4" x14ac:dyDescent="0.3">
      <c r="A641" s="202"/>
      <c r="B641" s="202"/>
      <c r="C641" s="202"/>
      <c r="D641" s="202"/>
      <c r="E641" s="202"/>
      <c r="F641" s="202"/>
      <c r="G641" s="202"/>
      <c r="H641" s="202"/>
      <c r="I641" s="202"/>
      <c r="J641" s="202"/>
      <c r="K641" s="202"/>
      <c r="L641" s="202"/>
    </row>
    <row r="642" spans="1:12" ht="14.4" x14ac:dyDescent="0.3">
      <c r="A642" s="202"/>
      <c r="B642" s="202"/>
      <c r="C642" s="202"/>
      <c r="D642" s="202"/>
      <c r="E642" s="202"/>
      <c r="F642" s="202"/>
      <c r="G642" s="202"/>
      <c r="H642" s="202"/>
      <c r="I642" s="202"/>
      <c r="J642" s="202"/>
      <c r="K642" s="202"/>
      <c r="L642" s="202"/>
    </row>
    <row r="643" spans="1:12" ht="14.4" x14ac:dyDescent="0.3">
      <c r="A643" s="202"/>
      <c r="B643" s="202"/>
      <c r="C643" s="202"/>
      <c r="D643" s="202"/>
      <c r="E643" s="202"/>
      <c r="F643" s="202"/>
      <c r="G643" s="202"/>
      <c r="H643" s="202"/>
      <c r="I643" s="202"/>
      <c r="J643" s="202"/>
      <c r="K643" s="202"/>
      <c r="L643" s="202"/>
    </row>
    <row r="644" spans="1:12" ht="14.4" x14ac:dyDescent="0.3">
      <c r="A644" s="202"/>
      <c r="B644" s="202"/>
      <c r="C644" s="202"/>
      <c r="D644" s="202"/>
      <c r="E644" s="202"/>
      <c r="F644" s="202"/>
      <c r="G644" s="202"/>
      <c r="H644" s="202"/>
      <c r="I644" s="202"/>
      <c r="J644" s="202"/>
      <c r="K644" s="202"/>
      <c r="L644" s="202"/>
    </row>
    <row r="645" spans="1:12" ht="14.4" x14ac:dyDescent="0.3">
      <c r="A645" s="202"/>
      <c r="B645" s="202"/>
      <c r="C645" s="202"/>
      <c r="D645" s="202"/>
      <c r="E645" s="202"/>
      <c r="F645" s="202"/>
      <c r="G645" s="202"/>
      <c r="H645" s="202"/>
      <c r="I645" s="202"/>
      <c r="J645" s="202"/>
      <c r="K645" s="202"/>
      <c r="L645" s="202"/>
    </row>
    <row r="646" spans="1:12" ht="14.4" x14ac:dyDescent="0.3">
      <c r="A646" s="202"/>
      <c r="B646" s="202"/>
      <c r="C646" s="202"/>
      <c r="D646" s="202"/>
      <c r="E646" s="202"/>
      <c r="F646" s="202"/>
      <c r="G646" s="202"/>
      <c r="H646" s="202"/>
      <c r="I646" s="202"/>
      <c r="J646" s="202"/>
      <c r="K646" s="202"/>
      <c r="L646" s="202"/>
    </row>
    <row r="647" spans="1:12" ht="14.4" x14ac:dyDescent="0.3">
      <c r="A647" s="202"/>
      <c r="B647" s="202"/>
      <c r="C647" s="202"/>
      <c r="D647" s="202"/>
      <c r="E647" s="202"/>
      <c r="F647" s="202"/>
      <c r="G647" s="202"/>
      <c r="H647" s="202"/>
      <c r="I647" s="202"/>
      <c r="J647" s="202"/>
      <c r="K647" s="202"/>
      <c r="L647" s="202"/>
    </row>
    <row r="648" spans="1:12" ht="14.4" x14ac:dyDescent="0.3">
      <c r="A648" s="202"/>
      <c r="B648" s="202"/>
      <c r="C648" s="202"/>
      <c r="D648" s="202"/>
      <c r="E648" s="202"/>
      <c r="F648" s="202"/>
      <c r="G648" s="202"/>
      <c r="H648" s="202"/>
      <c r="I648" s="202"/>
      <c r="J648" s="202"/>
      <c r="K648" s="202"/>
      <c r="L648" s="202"/>
    </row>
    <row r="649" spans="1:12" ht="14.4" x14ac:dyDescent="0.3">
      <c r="A649" s="202"/>
      <c r="B649" s="202"/>
      <c r="C649" s="202"/>
      <c r="D649" s="202"/>
      <c r="E649" s="202"/>
      <c r="F649" s="202"/>
      <c r="G649" s="202"/>
      <c r="H649" s="202"/>
      <c r="I649" s="202"/>
      <c r="J649" s="202"/>
      <c r="K649" s="202"/>
      <c r="L649" s="202"/>
    </row>
    <row r="650" spans="1:12" ht="14.4" x14ac:dyDescent="0.3">
      <c r="A650" s="202"/>
      <c r="B650" s="202"/>
      <c r="C650" s="202"/>
      <c r="D650" s="202"/>
      <c r="E650" s="202"/>
      <c r="F650" s="202"/>
      <c r="G650" s="202"/>
      <c r="H650" s="202"/>
      <c r="I650" s="202"/>
      <c r="J650" s="202"/>
      <c r="K650" s="202"/>
      <c r="L650" s="202"/>
    </row>
    <row r="651" spans="1:12" ht="14.4" x14ac:dyDescent="0.3">
      <c r="A651" s="202"/>
      <c r="B651" s="202"/>
      <c r="C651" s="202"/>
      <c r="D651" s="202"/>
      <c r="E651" s="202"/>
      <c r="F651" s="202"/>
      <c r="G651" s="202"/>
      <c r="H651" s="202"/>
      <c r="I651" s="202"/>
      <c r="J651" s="202"/>
      <c r="K651" s="202"/>
      <c r="L651" s="202"/>
    </row>
    <row r="652" spans="1:12" ht="14.4" x14ac:dyDescent="0.3">
      <c r="A652" s="202"/>
      <c r="B652" s="202"/>
      <c r="C652" s="202"/>
      <c r="D652" s="202"/>
      <c r="E652" s="202"/>
      <c r="F652" s="202"/>
      <c r="G652" s="202"/>
      <c r="H652" s="202"/>
      <c r="I652" s="202"/>
      <c r="J652" s="202"/>
      <c r="K652" s="202"/>
      <c r="L652" s="202"/>
    </row>
    <row r="653" spans="1:12" ht="14.4" x14ac:dyDescent="0.3">
      <c r="A653" s="202"/>
      <c r="B653" s="202"/>
      <c r="C653" s="202"/>
      <c r="D653" s="202"/>
      <c r="E653" s="202"/>
      <c r="F653" s="202"/>
      <c r="G653" s="202"/>
      <c r="H653" s="202"/>
      <c r="I653" s="202"/>
      <c r="J653" s="202"/>
      <c r="K653" s="202"/>
      <c r="L653" s="202"/>
    </row>
    <row r="654" spans="1:12" ht="14.4" x14ac:dyDescent="0.3">
      <c r="A654" s="202"/>
      <c r="B654" s="202"/>
      <c r="C654" s="202"/>
      <c r="D654" s="202"/>
      <c r="E654" s="202"/>
      <c r="F654" s="202"/>
      <c r="G654" s="202"/>
      <c r="H654" s="202"/>
      <c r="I654" s="202"/>
      <c r="J654" s="202"/>
      <c r="K654" s="202"/>
      <c r="L654" s="202"/>
    </row>
    <row r="655" spans="1:12" ht="14.4" x14ac:dyDescent="0.3">
      <c r="A655" s="202"/>
      <c r="B655" s="202"/>
      <c r="C655" s="202"/>
      <c r="D655" s="202"/>
      <c r="E655" s="202"/>
      <c r="F655" s="202"/>
      <c r="G655" s="202"/>
      <c r="H655" s="202"/>
      <c r="I655" s="202"/>
      <c r="J655" s="202"/>
      <c r="K655" s="202"/>
      <c r="L655" s="202"/>
    </row>
    <row r="656" spans="1:12" ht="14.4" x14ac:dyDescent="0.3">
      <c r="A656" s="202"/>
      <c r="B656" s="202"/>
      <c r="C656" s="202"/>
      <c r="D656" s="202"/>
      <c r="E656" s="202"/>
      <c r="F656" s="202"/>
      <c r="G656" s="202"/>
      <c r="H656" s="202"/>
      <c r="I656" s="202"/>
      <c r="J656" s="202"/>
      <c r="K656" s="202"/>
      <c r="L656" s="202"/>
    </row>
    <row r="657" spans="1:12" ht="14.4" x14ac:dyDescent="0.3">
      <c r="A657" s="202"/>
      <c r="B657" s="202"/>
      <c r="C657" s="202"/>
      <c r="D657" s="202"/>
      <c r="E657" s="202"/>
      <c r="F657" s="202"/>
      <c r="G657" s="202"/>
      <c r="H657" s="202"/>
      <c r="I657" s="202"/>
      <c r="J657" s="202"/>
      <c r="K657" s="202"/>
      <c r="L657" s="202"/>
    </row>
    <row r="658" spans="1:12" ht="14.4" x14ac:dyDescent="0.3">
      <c r="A658" s="202"/>
      <c r="B658" s="202"/>
      <c r="C658" s="202"/>
      <c r="D658" s="202"/>
      <c r="E658" s="202"/>
      <c r="F658" s="202"/>
      <c r="G658" s="202"/>
      <c r="H658" s="202"/>
      <c r="I658" s="202"/>
      <c r="J658" s="202"/>
      <c r="K658" s="202"/>
      <c r="L658" s="202"/>
    </row>
    <row r="659" spans="1:12" ht="14.4" x14ac:dyDescent="0.3">
      <c r="A659" s="202"/>
      <c r="B659" s="202"/>
      <c r="C659" s="202"/>
      <c r="D659" s="202"/>
      <c r="E659" s="202"/>
      <c r="F659" s="202"/>
      <c r="G659" s="202"/>
      <c r="H659" s="202"/>
      <c r="I659" s="202"/>
      <c r="J659" s="202"/>
      <c r="K659" s="202"/>
      <c r="L659" s="202"/>
    </row>
    <row r="660" spans="1:12" ht="14.4" x14ac:dyDescent="0.3">
      <c r="A660" s="202"/>
      <c r="B660" s="202"/>
      <c r="C660" s="202"/>
      <c r="D660" s="202"/>
      <c r="E660" s="202"/>
      <c r="F660" s="202"/>
      <c r="G660" s="202"/>
      <c r="H660" s="202"/>
      <c r="I660" s="202"/>
      <c r="J660" s="202"/>
      <c r="K660" s="202"/>
      <c r="L660" s="202"/>
    </row>
    <row r="661" spans="1:12" ht="14.4" x14ac:dyDescent="0.3">
      <c r="A661" s="202"/>
      <c r="B661" s="202"/>
      <c r="C661" s="202"/>
      <c r="D661" s="202"/>
      <c r="E661" s="202"/>
      <c r="F661" s="202"/>
      <c r="G661" s="202"/>
      <c r="H661" s="202"/>
      <c r="I661" s="202"/>
      <c r="J661" s="202"/>
      <c r="K661" s="202"/>
      <c r="L661" s="202"/>
    </row>
    <row r="662" spans="1:12" ht="14.4" x14ac:dyDescent="0.3">
      <c r="A662" s="202"/>
      <c r="B662" s="202"/>
      <c r="C662" s="202"/>
      <c r="D662" s="202"/>
      <c r="E662" s="202"/>
      <c r="F662" s="202"/>
      <c r="G662" s="202"/>
      <c r="H662" s="202"/>
      <c r="I662" s="202"/>
      <c r="J662" s="202"/>
      <c r="K662" s="202"/>
      <c r="L662" s="202"/>
    </row>
    <row r="663" spans="1:12" ht="14.4" x14ac:dyDescent="0.3">
      <c r="A663" s="202"/>
      <c r="B663" s="202"/>
      <c r="C663" s="202"/>
      <c r="D663" s="202"/>
      <c r="E663" s="202"/>
      <c r="F663" s="202"/>
      <c r="G663" s="202"/>
      <c r="H663" s="202"/>
      <c r="I663" s="202"/>
      <c r="J663" s="202"/>
      <c r="K663" s="202"/>
      <c r="L663" s="202"/>
    </row>
    <row r="664" spans="1:12" ht="14.4" x14ac:dyDescent="0.3">
      <c r="A664" s="202"/>
      <c r="B664" s="202"/>
      <c r="C664" s="202"/>
      <c r="D664" s="202"/>
      <c r="E664" s="202"/>
      <c r="F664" s="202"/>
      <c r="G664" s="202"/>
      <c r="H664" s="202"/>
      <c r="I664" s="202"/>
      <c r="J664" s="202"/>
      <c r="K664" s="202"/>
      <c r="L664" s="202"/>
    </row>
    <row r="665" spans="1:12" ht="14.4" x14ac:dyDescent="0.3">
      <c r="A665" s="202"/>
      <c r="B665" s="202"/>
      <c r="C665" s="202"/>
      <c r="D665" s="202"/>
      <c r="E665" s="202"/>
      <c r="F665" s="202"/>
      <c r="G665" s="202"/>
      <c r="H665" s="202"/>
      <c r="I665" s="202"/>
      <c r="J665" s="202"/>
      <c r="K665" s="202"/>
      <c r="L665" s="202"/>
    </row>
    <row r="666" spans="1:12" ht="14.4" x14ac:dyDescent="0.3">
      <c r="A666" s="202"/>
      <c r="B666" s="202"/>
      <c r="C666" s="202"/>
      <c r="D666" s="202"/>
      <c r="E666" s="202"/>
      <c r="F666" s="202"/>
      <c r="G666" s="202"/>
      <c r="H666" s="202"/>
      <c r="I666" s="202"/>
      <c r="J666" s="202"/>
      <c r="K666" s="202"/>
      <c r="L666" s="202"/>
    </row>
    <row r="667" spans="1:12" ht="14.4" x14ac:dyDescent="0.3">
      <c r="A667" s="202"/>
      <c r="B667" s="202"/>
      <c r="C667" s="202"/>
      <c r="D667" s="202"/>
      <c r="E667" s="202"/>
      <c r="F667" s="202"/>
      <c r="G667" s="202"/>
      <c r="H667" s="202"/>
      <c r="I667" s="202"/>
      <c r="J667" s="202"/>
      <c r="K667" s="202"/>
      <c r="L667" s="202"/>
    </row>
    <row r="668" spans="1:12" ht="14.4" x14ac:dyDescent="0.3">
      <c r="A668" s="202"/>
      <c r="B668" s="202"/>
      <c r="C668" s="202"/>
      <c r="D668" s="202"/>
      <c r="E668" s="202"/>
      <c r="F668" s="202"/>
      <c r="G668" s="202"/>
      <c r="H668" s="202"/>
      <c r="I668" s="202"/>
      <c r="J668" s="202"/>
      <c r="K668" s="202"/>
      <c r="L668" s="202"/>
    </row>
    <row r="669" spans="1:12" ht="14.4" x14ac:dyDescent="0.3">
      <c r="A669" s="202"/>
      <c r="B669" s="202"/>
      <c r="C669" s="202"/>
      <c r="D669" s="202"/>
      <c r="E669" s="202"/>
      <c r="F669" s="202"/>
      <c r="G669" s="202"/>
      <c r="H669" s="202"/>
      <c r="I669" s="202"/>
      <c r="J669" s="202"/>
      <c r="K669" s="202"/>
      <c r="L669" s="202"/>
    </row>
    <row r="670" spans="1:12" ht="14.4" x14ac:dyDescent="0.3">
      <c r="A670" s="202"/>
      <c r="B670" s="202"/>
      <c r="C670" s="202"/>
      <c r="D670" s="202"/>
      <c r="E670" s="202"/>
      <c r="F670" s="202"/>
      <c r="G670" s="202"/>
      <c r="H670" s="202"/>
      <c r="I670" s="202"/>
      <c r="J670" s="202"/>
      <c r="K670" s="202"/>
      <c r="L670" s="202"/>
    </row>
    <row r="671" spans="1:12" ht="14.4" x14ac:dyDescent="0.3">
      <c r="A671" s="202"/>
      <c r="B671" s="202"/>
      <c r="C671" s="202"/>
      <c r="D671" s="202"/>
      <c r="E671" s="202"/>
      <c r="F671" s="202"/>
      <c r="G671" s="202"/>
      <c r="H671" s="202"/>
      <c r="I671" s="202"/>
      <c r="J671" s="202"/>
      <c r="K671" s="202"/>
      <c r="L671" s="202"/>
    </row>
    <row r="672" spans="1:12" ht="14.4" x14ac:dyDescent="0.3">
      <c r="A672" s="202"/>
      <c r="B672" s="202"/>
      <c r="C672" s="202"/>
      <c r="D672" s="202"/>
      <c r="E672" s="202"/>
      <c r="F672" s="202"/>
      <c r="G672" s="202"/>
      <c r="H672" s="202"/>
      <c r="I672" s="202"/>
      <c r="J672" s="202"/>
      <c r="K672" s="202"/>
      <c r="L672" s="202"/>
    </row>
    <row r="673" spans="1:12" ht="14.4" x14ac:dyDescent="0.3">
      <c r="A673" s="202"/>
      <c r="B673" s="202"/>
      <c r="C673" s="202"/>
      <c r="D673" s="202"/>
      <c r="E673" s="202"/>
      <c r="F673" s="202"/>
      <c r="G673" s="202"/>
      <c r="H673" s="202"/>
      <c r="I673" s="202"/>
      <c r="J673" s="202"/>
      <c r="K673" s="202"/>
      <c r="L673" s="202"/>
    </row>
    <row r="674" spans="1:12" ht="14.4" x14ac:dyDescent="0.3">
      <c r="A674" s="202"/>
      <c r="B674" s="202"/>
      <c r="C674" s="202"/>
      <c r="D674" s="202"/>
      <c r="E674" s="202"/>
      <c r="F674" s="202"/>
      <c r="G674" s="202"/>
      <c r="H674" s="202"/>
      <c r="I674" s="202"/>
      <c r="J674" s="202"/>
      <c r="K674" s="202"/>
      <c r="L674" s="202"/>
    </row>
    <row r="675" spans="1:12" ht="14.4" x14ac:dyDescent="0.3">
      <c r="A675" s="202"/>
      <c r="B675" s="202"/>
      <c r="C675" s="202"/>
      <c r="D675" s="202"/>
      <c r="E675" s="202"/>
      <c r="F675" s="202"/>
      <c r="G675" s="202"/>
      <c r="H675" s="202"/>
      <c r="I675" s="202"/>
      <c r="J675" s="202"/>
      <c r="K675" s="202"/>
      <c r="L675" s="202"/>
    </row>
    <row r="676" spans="1:12" ht="14.4" x14ac:dyDescent="0.3">
      <c r="A676" s="202"/>
      <c r="B676" s="202"/>
      <c r="C676" s="202"/>
      <c r="D676" s="202"/>
      <c r="E676" s="202"/>
      <c r="F676" s="202"/>
      <c r="G676" s="202"/>
      <c r="H676" s="202"/>
      <c r="I676" s="202"/>
      <c r="J676" s="202"/>
      <c r="K676" s="202"/>
      <c r="L676" s="202"/>
    </row>
    <row r="677" spans="1:12" ht="14.4" x14ac:dyDescent="0.3">
      <c r="A677" s="202"/>
      <c r="B677" s="202"/>
      <c r="C677" s="202"/>
      <c r="D677" s="202"/>
      <c r="E677" s="202"/>
      <c r="F677" s="202"/>
      <c r="G677" s="202"/>
      <c r="H677" s="202"/>
      <c r="I677" s="202"/>
      <c r="J677" s="202"/>
      <c r="K677" s="202"/>
      <c r="L677" s="202"/>
    </row>
    <row r="678" spans="1:12" ht="14.4" x14ac:dyDescent="0.3">
      <c r="A678" s="202"/>
      <c r="B678" s="202"/>
      <c r="C678" s="202"/>
      <c r="D678" s="202"/>
      <c r="E678" s="202"/>
      <c r="F678" s="202"/>
      <c r="G678" s="202"/>
      <c r="H678" s="202"/>
      <c r="I678" s="202"/>
      <c r="J678" s="202"/>
      <c r="K678" s="202"/>
      <c r="L678" s="202"/>
    </row>
    <row r="679" spans="1:12" ht="14.4" x14ac:dyDescent="0.3">
      <c r="A679" s="202"/>
      <c r="B679" s="202"/>
      <c r="C679" s="202"/>
      <c r="D679" s="202"/>
      <c r="E679" s="202"/>
      <c r="F679" s="202"/>
      <c r="G679" s="202"/>
      <c r="H679" s="202"/>
      <c r="I679" s="202"/>
      <c r="J679" s="202"/>
      <c r="K679" s="202"/>
      <c r="L679" s="202"/>
    </row>
    <row r="680" spans="1:12" ht="14.4" x14ac:dyDescent="0.3">
      <c r="A680" s="202"/>
      <c r="B680" s="202"/>
      <c r="C680" s="202"/>
      <c r="D680" s="202"/>
      <c r="E680" s="202"/>
      <c r="F680" s="202"/>
      <c r="G680" s="202"/>
      <c r="H680" s="202"/>
      <c r="I680" s="202"/>
      <c r="J680" s="202"/>
      <c r="K680" s="202"/>
      <c r="L680" s="202"/>
    </row>
    <row r="681" spans="1:12" ht="14.4" x14ac:dyDescent="0.3">
      <c r="A681" s="202"/>
      <c r="B681" s="202"/>
      <c r="C681" s="202"/>
      <c r="D681" s="202"/>
      <c r="E681" s="202"/>
      <c r="F681" s="202"/>
      <c r="G681" s="202"/>
      <c r="H681" s="202"/>
      <c r="I681" s="202"/>
      <c r="J681" s="202"/>
      <c r="K681" s="202"/>
      <c r="L681" s="202"/>
    </row>
    <row r="682" spans="1:12" ht="14.4" x14ac:dyDescent="0.3">
      <c r="A682" s="202"/>
      <c r="B682" s="202"/>
      <c r="C682" s="202"/>
      <c r="D682" s="202"/>
      <c r="E682" s="202"/>
      <c r="F682" s="202"/>
      <c r="G682" s="202"/>
      <c r="H682" s="202"/>
      <c r="I682" s="202"/>
      <c r="J682" s="202"/>
      <c r="K682" s="202"/>
      <c r="L682" s="202"/>
    </row>
    <row r="683" spans="1:12" ht="14.4" x14ac:dyDescent="0.3">
      <c r="A683" s="202"/>
      <c r="B683" s="202"/>
      <c r="C683" s="202"/>
      <c r="D683" s="202"/>
      <c r="E683" s="202"/>
      <c r="F683" s="202"/>
      <c r="G683" s="202"/>
      <c r="H683" s="202"/>
      <c r="I683" s="202"/>
      <c r="J683" s="202"/>
      <c r="K683" s="202"/>
      <c r="L683" s="202"/>
    </row>
    <row r="684" spans="1:12" ht="14.4" x14ac:dyDescent="0.3">
      <c r="A684" s="202"/>
      <c r="B684" s="202"/>
      <c r="C684" s="202"/>
      <c r="D684" s="202"/>
      <c r="E684" s="202"/>
      <c r="F684" s="202"/>
      <c r="G684" s="202"/>
      <c r="H684" s="202"/>
      <c r="I684" s="202"/>
      <c r="J684" s="202"/>
      <c r="K684" s="202"/>
      <c r="L684" s="202"/>
    </row>
    <row r="685" spans="1:12" ht="14.4" x14ac:dyDescent="0.3">
      <c r="A685" s="202"/>
      <c r="B685" s="202"/>
      <c r="C685" s="202"/>
      <c r="D685" s="202"/>
      <c r="E685" s="202"/>
      <c r="F685" s="202"/>
      <c r="G685" s="202"/>
      <c r="H685" s="202"/>
      <c r="I685" s="202"/>
      <c r="J685" s="202"/>
      <c r="K685" s="202"/>
      <c r="L685" s="202"/>
    </row>
    <row r="686" spans="1:12" ht="14.4" x14ac:dyDescent="0.3">
      <c r="A686" s="202"/>
      <c r="B686" s="202"/>
      <c r="C686" s="202"/>
      <c r="D686" s="202"/>
      <c r="E686" s="202"/>
      <c r="F686" s="202"/>
      <c r="G686" s="202"/>
      <c r="H686" s="202"/>
      <c r="I686" s="202"/>
      <c r="J686" s="202"/>
      <c r="K686" s="202"/>
      <c r="L686" s="202"/>
    </row>
    <row r="687" spans="1:12" ht="14.4" x14ac:dyDescent="0.3">
      <c r="A687" s="202"/>
      <c r="B687" s="202"/>
      <c r="C687" s="202"/>
      <c r="D687" s="202"/>
      <c r="E687" s="202"/>
      <c r="F687" s="202"/>
      <c r="G687" s="202"/>
      <c r="H687" s="202"/>
      <c r="I687" s="202"/>
      <c r="J687" s="202"/>
      <c r="K687" s="202"/>
      <c r="L687" s="202"/>
    </row>
    <row r="688" spans="1:12" ht="14.4" x14ac:dyDescent="0.3">
      <c r="A688" s="202"/>
      <c r="B688" s="202"/>
      <c r="C688" s="202"/>
      <c r="D688" s="202"/>
      <c r="E688" s="202"/>
      <c r="F688" s="202"/>
      <c r="G688" s="202"/>
      <c r="H688" s="202"/>
      <c r="I688" s="202"/>
      <c r="J688" s="202"/>
      <c r="K688" s="202"/>
      <c r="L688" s="202"/>
    </row>
    <row r="689" spans="1:12" ht="14.4" x14ac:dyDescent="0.3">
      <c r="A689" s="202"/>
      <c r="B689" s="202"/>
      <c r="C689" s="202"/>
      <c r="D689" s="202"/>
      <c r="E689" s="202"/>
      <c r="F689" s="202"/>
      <c r="G689" s="202"/>
      <c r="H689" s="202"/>
      <c r="I689" s="202"/>
      <c r="J689" s="202"/>
      <c r="K689" s="202"/>
      <c r="L689" s="202"/>
    </row>
    <row r="690" spans="1:12" ht="14.4" x14ac:dyDescent="0.3">
      <c r="A690" s="202"/>
      <c r="B690" s="202"/>
      <c r="C690" s="202"/>
      <c r="D690" s="202"/>
      <c r="E690" s="202"/>
      <c r="F690" s="202"/>
      <c r="G690" s="202"/>
      <c r="H690" s="202"/>
      <c r="I690" s="202"/>
      <c r="J690" s="202"/>
      <c r="K690" s="202"/>
      <c r="L690" s="202"/>
    </row>
    <row r="691" spans="1:12" ht="14.4" x14ac:dyDescent="0.3">
      <c r="A691" s="202"/>
      <c r="B691" s="202"/>
      <c r="C691" s="202"/>
      <c r="D691" s="202"/>
      <c r="E691" s="202"/>
      <c r="F691" s="202"/>
      <c r="G691" s="202"/>
      <c r="H691" s="202"/>
      <c r="I691" s="202"/>
      <c r="J691" s="202"/>
      <c r="K691" s="202"/>
      <c r="L691" s="202"/>
    </row>
    <row r="692" spans="1:12" ht="14.4" x14ac:dyDescent="0.3">
      <c r="A692" s="202"/>
      <c r="B692" s="202"/>
      <c r="C692" s="202"/>
      <c r="D692" s="202"/>
      <c r="E692" s="202"/>
      <c r="F692" s="202"/>
      <c r="G692" s="202"/>
      <c r="H692" s="202"/>
      <c r="I692" s="202"/>
      <c r="J692" s="202"/>
      <c r="K692" s="202"/>
      <c r="L692" s="202"/>
    </row>
    <row r="693" spans="1:12" ht="14.4" x14ac:dyDescent="0.3">
      <c r="A693" s="202"/>
      <c r="B693" s="202"/>
      <c r="C693" s="202"/>
      <c r="D693" s="202"/>
      <c r="E693" s="202"/>
      <c r="F693" s="202"/>
      <c r="G693" s="202"/>
      <c r="H693" s="202"/>
      <c r="I693" s="202"/>
      <c r="J693" s="202"/>
      <c r="K693" s="202"/>
      <c r="L693" s="202"/>
    </row>
    <row r="694" spans="1:12" ht="14.4" x14ac:dyDescent="0.3">
      <c r="A694" s="202"/>
      <c r="B694" s="202"/>
      <c r="C694" s="202"/>
      <c r="D694" s="202"/>
      <c r="E694" s="202"/>
      <c r="F694" s="202"/>
      <c r="G694" s="202"/>
      <c r="H694" s="202"/>
      <c r="I694" s="202"/>
      <c r="J694" s="202"/>
      <c r="K694" s="202"/>
      <c r="L694" s="202"/>
    </row>
    <row r="695" spans="1:12" ht="14.4" x14ac:dyDescent="0.3">
      <c r="A695" s="202"/>
      <c r="B695" s="202"/>
      <c r="C695" s="202"/>
      <c r="D695" s="202"/>
      <c r="E695" s="202"/>
      <c r="F695" s="202"/>
      <c r="G695" s="202"/>
      <c r="H695" s="202"/>
      <c r="I695" s="202"/>
      <c r="J695" s="202"/>
      <c r="K695" s="202"/>
      <c r="L695" s="202"/>
    </row>
    <row r="696" spans="1:12" ht="14.4" x14ac:dyDescent="0.3">
      <c r="A696" s="202"/>
      <c r="B696" s="202"/>
      <c r="C696" s="202"/>
      <c r="D696" s="202"/>
      <c r="E696" s="202"/>
      <c r="F696" s="202"/>
      <c r="G696" s="202"/>
      <c r="H696" s="202"/>
      <c r="I696" s="202"/>
      <c r="J696" s="202"/>
      <c r="K696" s="202"/>
      <c r="L696" s="202"/>
    </row>
    <row r="697" spans="1:12" ht="14.4" x14ac:dyDescent="0.3">
      <c r="A697" s="202"/>
      <c r="B697" s="202"/>
      <c r="C697" s="202"/>
      <c r="D697" s="202"/>
      <c r="E697" s="202"/>
      <c r="F697" s="202"/>
      <c r="G697" s="202"/>
      <c r="H697" s="202"/>
      <c r="I697" s="202"/>
      <c r="J697" s="202"/>
      <c r="K697" s="202"/>
      <c r="L697" s="202"/>
    </row>
    <row r="698" spans="1:12" ht="14.4" x14ac:dyDescent="0.3">
      <c r="A698" s="202"/>
      <c r="B698" s="202"/>
      <c r="C698" s="202"/>
      <c r="D698" s="202"/>
      <c r="E698" s="202"/>
      <c r="F698" s="202"/>
      <c r="G698" s="202"/>
      <c r="H698" s="202"/>
      <c r="I698" s="202"/>
      <c r="J698" s="202"/>
      <c r="K698" s="202"/>
      <c r="L698" s="202"/>
    </row>
    <row r="699" spans="1:12" ht="14.4" x14ac:dyDescent="0.3">
      <c r="A699" s="202"/>
      <c r="B699" s="202"/>
      <c r="C699" s="202"/>
      <c r="D699" s="202"/>
      <c r="E699" s="202"/>
      <c r="F699" s="202"/>
      <c r="G699" s="202"/>
      <c r="H699" s="202"/>
      <c r="I699" s="202"/>
      <c r="J699" s="202"/>
      <c r="K699" s="202"/>
      <c r="L699" s="202"/>
    </row>
    <row r="700" spans="1:12" ht="14.4" x14ac:dyDescent="0.3">
      <c r="A700" s="202"/>
      <c r="B700" s="202"/>
      <c r="C700" s="202"/>
      <c r="D700" s="202"/>
      <c r="E700" s="202"/>
      <c r="F700" s="202"/>
      <c r="G700" s="202"/>
      <c r="H700" s="202"/>
      <c r="I700" s="202"/>
      <c r="J700" s="202"/>
      <c r="K700" s="202"/>
      <c r="L700" s="202"/>
    </row>
    <row r="701" spans="1:12" ht="14.4" x14ac:dyDescent="0.3">
      <c r="A701" s="202"/>
      <c r="B701" s="202"/>
      <c r="C701" s="202"/>
      <c r="D701" s="202"/>
      <c r="E701" s="202"/>
      <c r="F701" s="202"/>
      <c r="G701" s="202"/>
      <c r="H701" s="202"/>
      <c r="I701" s="202"/>
      <c r="J701" s="202"/>
      <c r="K701" s="202"/>
      <c r="L701" s="202"/>
    </row>
    <row r="702" spans="1:12" ht="14.4" x14ac:dyDescent="0.3">
      <c r="A702" s="202"/>
      <c r="B702" s="202"/>
      <c r="C702" s="202"/>
      <c r="D702" s="202"/>
      <c r="E702" s="202"/>
      <c r="F702" s="202"/>
      <c r="G702" s="202"/>
      <c r="H702" s="202"/>
      <c r="I702" s="202"/>
      <c r="J702" s="202"/>
      <c r="K702" s="202"/>
      <c r="L702" s="202"/>
    </row>
    <row r="703" spans="1:12" ht="14.4" x14ac:dyDescent="0.3">
      <c r="A703" s="202"/>
      <c r="B703" s="202"/>
      <c r="C703" s="202"/>
      <c r="D703" s="202"/>
      <c r="E703" s="202"/>
      <c r="F703" s="202"/>
      <c r="G703" s="202"/>
      <c r="H703" s="202"/>
      <c r="I703" s="202"/>
      <c r="J703" s="202"/>
      <c r="K703" s="202"/>
      <c r="L703" s="202"/>
    </row>
    <row r="704" spans="1:12" ht="14.4" x14ac:dyDescent="0.3">
      <c r="A704" s="202"/>
      <c r="B704" s="202"/>
      <c r="C704" s="202"/>
      <c r="D704" s="202"/>
      <c r="E704" s="202"/>
      <c r="F704" s="202"/>
      <c r="G704" s="202"/>
      <c r="H704" s="202"/>
      <c r="I704" s="202"/>
      <c r="J704" s="202"/>
      <c r="K704" s="202"/>
      <c r="L704" s="202"/>
    </row>
    <row r="705" spans="1:12" ht="14.4" x14ac:dyDescent="0.3">
      <c r="A705" s="202"/>
      <c r="B705" s="202"/>
      <c r="C705" s="202"/>
      <c r="D705" s="202"/>
      <c r="E705" s="202"/>
      <c r="F705" s="202"/>
      <c r="G705" s="202"/>
      <c r="H705" s="202"/>
      <c r="I705" s="202"/>
      <c r="J705" s="202"/>
      <c r="K705" s="202"/>
      <c r="L705" s="202"/>
    </row>
    <row r="706" spans="1:12" ht="14.4" x14ac:dyDescent="0.3">
      <c r="A706" s="202"/>
      <c r="B706" s="202"/>
      <c r="C706" s="202"/>
      <c r="D706" s="202"/>
      <c r="E706" s="202"/>
      <c r="F706" s="202"/>
      <c r="G706" s="202"/>
      <c r="H706" s="202"/>
      <c r="I706" s="202"/>
      <c r="J706" s="202"/>
      <c r="K706" s="202"/>
      <c r="L706" s="202"/>
    </row>
    <row r="707" spans="1:12" ht="14.4" x14ac:dyDescent="0.3">
      <c r="A707" s="202"/>
      <c r="B707" s="202"/>
      <c r="C707" s="202"/>
      <c r="D707" s="202"/>
      <c r="E707" s="202"/>
      <c r="F707" s="202"/>
      <c r="G707" s="202"/>
      <c r="H707" s="202"/>
      <c r="I707" s="202"/>
      <c r="J707" s="202"/>
      <c r="K707" s="202"/>
      <c r="L707" s="202"/>
    </row>
    <row r="708" spans="1:12" ht="14.4" x14ac:dyDescent="0.3">
      <c r="A708" s="202"/>
      <c r="B708" s="202"/>
      <c r="C708" s="202"/>
      <c r="D708" s="202"/>
      <c r="E708" s="202"/>
      <c r="F708" s="202"/>
      <c r="G708" s="202"/>
      <c r="H708" s="202"/>
      <c r="I708" s="202"/>
      <c r="J708" s="202"/>
      <c r="K708" s="202"/>
      <c r="L708" s="202"/>
    </row>
    <row r="709" spans="1:12" ht="14.4" x14ac:dyDescent="0.3">
      <c r="A709" s="202"/>
      <c r="B709" s="202"/>
      <c r="C709" s="202"/>
      <c r="D709" s="202"/>
      <c r="E709" s="202"/>
      <c r="F709" s="202"/>
      <c r="G709" s="202"/>
      <c r="H709" s="202"/>
      <c r="I709" s="202"/>
      <c r="J709" s="202"/>
      <c r="K709" s="202"/>
      <c r="L709" s="202"/>
    </row>
    <row r="710" spans="1:12" ht="14.4" x14ac:dyDescent="0.3">
      <c r="A710" s="202"/>
      <c r="B710" s="202"/>
      <c r="C710" s="202"/>
      <c r="D710" s="202"/>
      <c r="E710" s="202"/>
      <c r="F710" s="202"/>
      <c r="G710" s="202"/>
      <c r="H710" s="202"/>
      <c r="I710" s="202"/>
      <c r="J710" s="202"/>
      <c r="K710" s="202"/>
      <c r="L710" s="202"/>
    </row>
    <row r="711" spans="1:12" ht="14.4" x14ac:dyDescent="0.3">
      <c r="A711" s="202"/>
      <c r="B711" s="202"/>
      <c r="C711" s="202"/>
      <c r="D711" s="202"/>
      <c r="E711" s="202"/>
      <c r="F711" s="202"/>
      <c r="G711" s="202"/>
      <c r="H711" s="202"/>
      <c r="I711" s="202"/>
      <c r="J711" s="202"/>
      <c r="K711" s="202"/>
      <c r="L711" s="202"/>
    </row>
    <row r="712" spans="1:12" ht="14.4" x14ac:dyDescent="0.3">
      <c r="A712" s="202"/>
      <c r="B712" s="202"/>
      <c r="C712" s="202"/>
      <c r="D712" s="202"/>
      <c r="E712" s="202"/>
      <c r="F712" s="202"/>
      <c r="G712" s="202"/>
      <c r="H712" s="202"/>
      <c r="I712" s="202"/>
      <c r="J712" s="202"/>
      <c r="K712" s="202"/>
      <c r="L712" s="202"/>
    </row>
    <row r="713" spans="1:12" ht="14.4" x14ac:dyDescent="0.3">
      <c r="A713" s="202"/>
      <c r="B713" s="202"/>
      <c r="C713" s="202"/>
      <c r="D713" s="202"/>
      <c r="E713" s="202"/>
      <c r="F713" s="202"/>
      <c r="G713" s="202"/>
      <c r="H713" s="202"/>
      <c r="I713" s="202"/>
      <c r="J713" s="202"/>
      <c r="K713" s="202"/>
      <c r="L713" s="202"/>
    </row>
    <row r="714" spans="1:12" ht="14.4" x14ac:dyDescent="0.3">
      <c r="A714" s="202"/>
      <c r="B714" s="202"/>
      <c r="C714" s="202"/>
      <c r="D714" s="202"/>
      <c r="E714" s="202"/>
      <c r="F714" s="202"/>
      <c r="G714" s="202"/>
      <c r="H714" s="202"/>
      <c r="I714" s="202"/>
      <c r="J714" s="202"/>
      <c r="K714" s="202"/>
      <c r="L714" s="202"/>
    </row>
    <row r="715" spans="1:12" ht="14.4" x14ac:dyDescent="0.3">
      <c r="A715" s="202"/>
      <c r="B715" s="202"/>
      <c r="C715" s="202"/>
      <c r="D715" s="202"/>
      <c r="E715" s="202"/>
      <c r="F715" s="202"/>
      <c r="G715" s="202"/>
      <c r="H715" s="202"/>
      <c r="I715" s="202"/>
      <c r="J715" s="202"/>
      <c r="K715" s="202"/>
      <c r="L715" s="202"/>
    </row>
    <row r="716" spans="1:12" ht="14.4" x14ac:dyDescent="0.3">
      <c r="A716" s="202"/>
      <c r="B716" s="202"/>
      <c r="C716" s="202"/>
      <c r="D716" s="202"/>
      <c r="E716" s="202"/>
      <c r="F716" s="202"/>
      <c r="G716" s="202"/>
      <c r="H716" s="202"/>
      <c r="I716" s="202"/>
      <c r="J716" s="202"/>
      <c r="K716" s="202"/>
      <c r="L716" s="202"/>
    </row>
    <row r="717" spans="1:12" ht="14.4" x14ac:dyDescent="0.3">
      <c r="A717" s="202"/>
      <c r="B717" s="202"/>
      <c r="C717" s="202"/>
      <c r="D717" s="202"/>
      <c r="E717" s="202"/>
      <c r="F717" s="202"/>
      <c r="G717" s="202"/>
      <c r="H717" s="202"/>
      <c r="I717" s="202"/>
      <c r="J717" s="202"/>
      <c r="K717" s="202"/>
      <c r="L717" s="202"/>
    </row>
    <row r="718" spans="1:12" ht="14.4" x14ac:dyDescent="0.3">
      <c r="A718" s="202"/>
      <c r="B718" s="202"/>
      <c r="C718" s="202"/>
      <c r="D718" s="202"/>
      <c r="E718" s="202"/>
      <c r="F718" s="202"/>
      <c r="G718" s="202"/>
      <c r="H718" s="202"/>
      <c r="I718" s="202"/>
      <c r="J718" s="202"/>
      <c r="K718" s="202"/>
      <c r="L718" s="202"/>
    </row>
    <row r="719" spans="1:12" ht="14.4" x14ac:dyDescent="0.3">
      <c r="A719" s="202"/>
      <c r="B719" s="202"/>
      <c r="C719" s="202"/>
      <c r="D719" s="202"/>
      <c r="E719" s="202"/>
      <c r="F719" s="202"/>
      <c r="G719" s="202"/>
      <c r="H719" s="202"/>
      <c r="I719" s="202"/>
      <c r="J719" s="202"/>
      <c r="K719" s="202"/>
      <c r="L719" s="202"/>
    </row>
    <row r="720" spans="1:12" ht="14.4" x14ac:dyDescent="0.3">
      <c r="A720" s="202"/>
      <c r="B720" s="202"/>
      <c r="C720" s="202"/>
      <c r="D720" s="202"/>
      <c r="E720" s="202"/>
      <c r="F720" s="202"/>
      <c r="G720" s="202"/>
      <c r="H720" s="202"/>
      <c r="I720" s="202"/>
      <c r="J720" s="202"/>
      <c r="K720" s="202"/>
      <c r="L720" s="202"/>
    </row>
    <row r="721" spans="1:12" ht="14.4" x14ac:dyDescent="0.3">
      <c r="A721" s="202"/>
      <c r="B721" s="202"/>
      <c r="C721" s="202"/>
      <c r="D721" s="202"/>
      <c r="E721" s="202"/>
      <c r="F721" s="202"/>
      <c r="G721" s="202"/>
      <c r="H721" s="202"/>
      <c r="I721" s="202"/>
      <c r="J721" s="202"/>
      <c r="K721" s="202"/>
      <c r="L721" s="202"/>
    </row>
    <row r="722" spans="1:12" ht="14.4" x14ac:dyDescent="0.3">
      <c r="A722" s="202"/>
      <c r="B722" s="202"/>
      <c r="C722" s="202"/>
      <c r="D722" s="202"/>
      <c r="E722" s="202"/>
      <c r="F722" s="202"/>
      <c r="G722" s="202"/>
      <c r="H722" s="202"/>
      <c r="I722" s="202"/>
      <c r="J722" s="202"/>
      <c r="K722" s="202"/>
      <c r="L722" s="202"/>
    </row>
    <row r="723" spans="1:12" ht="14.4" x14ac:dyDescent="0.3">
      <c r="A723" s="202"/>
      <c r="B723" s="202"/>
      <c r="C723" s="202"/>
      <c r="D723" s="202"/>
      <c r="E723" s="202"/>
      <c r="F723" s="202"/>
      <c r="G723" s="202"/>
      <c r="H723" s="202"/>
      <c r="I723" s="202"/>
      <c r="J723" s="202"/>
      <c r="K723" s="202"/>
      <c r="L723" s="202"/>
    </row>
    <row r="724" spans="1:12" ht="14.4" x14ac:dyDescent="0.3">
      <c r="A724" s="202"/>
      <c r="B724" s="202"/>
      <c r="C724" s="202"/>
      <c r="D724" s="202"/>
      <c r="E724" s="202"/>
      <c r="F724" s="202"/>
      <c r="G724" s="202"/>
      <c r="H724" s="202"/>
      <c r="I724" s="202"/>
      <c r="J724" s="202"/>
      <c r="K724" s="202"/>
      <c r="L724" s="202"/>
    </row>
    <row r="725" spans="1:12" ht="14.4" x14ac:dyDescent="0.3">
      <c r="A725" s="202"/>
      <c r="B725" s="202"/>
      <c r="C725" s="202"/>
      <c r="D725" s="202"/>
      <c r="E725" s="202"/>
      <c r="F725" s="202"/>
      <c r="G725" s="202"/>
      <c r="H725" s="202"/>
      <c r="I725" s="202"/>
      <c r="J725" s="202"/>
      <c r="K725" s="202"/>
      <c r="L725" s="202"/>
    </row>
    <row r="726" spans="1:12" ht="14.4" x14ac:dyDescent="0.3">
      <c r="A726" s="202"/>
      <c r="B726" s="202"/>
      <c r="C726" s="202"/>
      <c r="D726" s="202"/>
      <c r="E726" s="202"/>
      <c r="F726" s="202"/>
      <c r="G726" s="202"/>
      <c r="H726" s="202"/>
      <c r="I726" s="202"/>
      <c r="J726" s="202"/>
      <c r="K726" s="202"/>
      <c r="L726" s="202"/>
    </row>
    <row r="727" spans="1:12" ht="14.4" x14ac:dyDescent="0.3">
      <c r="A727" s="202"/>
      <c r="B727" s="202"/>
      <c r="C727" s="202"/>
      <c r="D727" s="202"/>
      <c r="E727" s="202"/>
      <c r="F727" s="202"/>
      <c r="G727" s="202"/>
      <c r="H727" s="202"/>
      <c r="I727" s="202"/>
      <c r="J727" s="202"/>
      <c r="K727" s="202"/>
      <c r="L727" s="202"/>
    </row>
    <row r="728" spans="1:12" ht="14.4" x14ac:dyDescent="0.3">
      <c r="A728" s="202"/>
      <c r="B728" s="202"/>
      <c r="C728" s="202"/>
      <c r="D728" s="202"/>
      <c r="E728" s="202"/>
      <c r="F728" s="202"/>
      <c r="G728" s="202"/>
      <c r="H728" s="202"/>
      <c r="I728" s="202"/>
      <c r="J728" s="202"/>
      <c r="K728" s="202"/>
      <c r="L728" s="202"/>
    </row>
    <row r="729" spans="1:12" ht="14.4" x14ac:dyDescent="0.3">
      <c r="A729" s="202"/>
      <c r="B729" s="202"/>
      <c r="C729" s="202"/>
      <c r="D729" s="202"/>
      <c r="E729" s="202"/>
      <c r="F729" s="202"/>
      <c r="G729" s="202"/>
      <c r="H729" s="202"/>
      <c r="I729" s="202"/>
      <c r="J729" s="202"/>
      <c r="K729" s="202"/>
      <c r="L729" s="202"/>
    </row>
    <row r="730" spans="1:12" ht="14.4" x14ac:dyDescent="0.3">
      <c r="A730" s="202"/>
      <c r="B730" s="202"/>
      <c r="C730" s="202"/>
      <c r="D730" s="202"/>
      <c r="E730" s="202"/>
      <c r="F730" s="202"/>
      <c r="G730" s="202"/>
      <c r="H730" s="202"/>
      <c r="I730" s="202"/>
      <c r="J730" s="202"/>
      <c r="K730" s="202"/>
      <c r="L730" s="202"/>
    </row>
    <row r="731" spans="1:12" ht="14.4" x14ac:dyDescent="0.3">
      <c r="A731" s="202"/>
      <c r="B731" s="202"/>
      <c r="C731" s="202"/>
      <c r="D731" s="202"/>
      <c r="E731" s="202"/>
      <c r="F731" s="202"/>
      <c r="G731" s="202"/>
      <c r="H731" s="202"/>
      <c r="I731" s="202"/>
      <c r="J731" s="202"/>
      <c r="K731" s="202"/>
      <c r="L731" s="202"/>
    </row>
    <row r="732" spans="1:12" ht="14.4" x14ac:dyDescent="0.3">
      <c r="A732" s="202"/>
      <c r="B732" s="202"/>
      <c r="C732" s="202"/>
      <c r="D732" s="202"/>
      <c r="E732" s="202"/>
      <c r="F732" s="202"/>
      <c r="G732" s="202"/>
      <c r="H732" s="202"/>
      <c r="I732" s="202"/>
      <c r="J732" s="202"/>
      <c r="K732" s="202"/>
      <c r="L732" s="202"/>
    </row>
    <row r="733" spans="1:12" ht="14.4" x14ac:dyDescent="0.3">
      <c r="A733" s="202"/>
      <c r="B733" s="202"/>
      <c r="C733" s="202"/>
      <c r="D733" s="202"/>
      <c r="E733" s="202"/>
      <c r="F733" s="202"/>
      <c r="G733" s="202"/>
      <c r="H733" s="202"/>
      <c r="I733" s="202"/>
      <c r="J733" s="202"/>
      <c r="K733" s="202"/>
      <c r="L733" s="202"/>
    </row>
    <row r="734" spans="1:12" ht="14.4" x14ac:dyDescent="0.3">
      <c r="A734" s="202"/>
      <c r="B734" s="202"/>
      <c r="C734" s="202"/>
      <c r="D734" s="202"/>
      <c r="E734" s="202"/>
      <c r="F734" s="202"/>
      <c r="G734" s="202"/>
      <c r="H734" s="202"/>
      <c r="I734" s="202"/>
      <c r="J734" s="202"/>
      <c r="K734" s="202"/>
      <c r="L734" s="202"/>
    </row>
    <row r="735" spans="1:12" ht="14.4" x14ac:dyDescent="0.3">
      <c r="A735" s="202"/>
      <c r="B735" s="202"/>
      <c r="C735" s="202"/>
      <c r="D735" s="202"/>
      <c r="E735" s="202"/>
      <c r="F735" s="202"/>
      <c r="G735" s="202"/>
      <c r="H735" s="202"/>
      <c r="I735" s="202"/>
      <c r="J735" s="202"/>
      <c r="K735" s="202"/>
      <c r="L735" s="202"/>
    </row>
    <row r="736" spans="1:12" ht="14.4" x14ac:dyDescent="0.3">
      <c r="A736" s="202"/>
      <c r="B736" s="202"/>
      <c r="C736" s="202"/>
      <c r="D736" s="202"/>
      <c r="E736" s="202"/>
      <c r="F736" s="202"/>
      <c r="G736" s="202"/>
      <c r="H736" s="202"/>
      <c r="I736" s="202"/>
      <c r="J736" s="202"/>
      <c r="K736" s="202"/>
      <c r="L736" s="202"/>
    </row>
    <row r="737" spans="1:12" ht="14.4" x14ac:dyDescent="0.3">
      <c r="A737" s="202"/>
      <c r="B737" s="202"/>
      <c r="C737" s="202"/>
      <c r="D737" s="202"/>
      <c r="E737" s="202"/>
      <c r="F737" s="202"/>
      <c r="G737" s="202"/>
      <c r="H737" s="202"/>
      <c r="I737" s="202"/>
      <c r="J737" s="202"/>
      <c r="K737" s="202"/>
      <c r="L737" s="202"/>
    </row>
    <row r="738" spans="1:12" ht="14.4" x14ac:dyDescent="0.3">
      <c r="A738" s="202"/>
      <c r="B738" s="202"/>
      <c r="C738" s="202"/>
      <c r="D738" s="202"/>
      <c r="E738" s="202"/>
      <c r="F738" s="202"/>
      <c r="G738" s="202"/>
      <c r="H738" s="202"/>
      <c r="I738" s="202"/>
      <c r="J738" s="202"/>
      <c r="K738" s="202"/>
      <c r="L738" s="202"/>
    </row>
    <row r="739" spans="1:12" ht="14.4" x14ac:dyDescent="0.3">
      <c r="A739" s="202"/>
      <c r="B739" s="202"/>
      <c r="C739" s="202"/>
      <c r="D739" s="202"/>
      <c r="E739" s="202"/>
      <c r="F739" s="202"/>
      <c r="G739" s="202"/>
      <c r="H739" s="202"/>
      <c r="I739" s="202"/>
      <c r="J739" s="202"/>
      <c r="K739" s="202"/>
      <c r="L739" s="202"/>
    </row>
    <row r="740" spans="1:12" ht="14.4" x14ac:dyDescent="0.3">
      <c r="A740" s="202"/>
      <c r="B740" s="202"/>
      <c r="C740" s="202"/>
      <c r="D740" s="202"/>
      <c r="E740" s="202"/>
      <c r="F740" s="202"/>
      <c r="G740" s="202"/>
      <c r="H740" s="202"/>
      <c r="I740" s="202"/>
      <c r="J740" s="202"/>
      <c r="K740" s="202"/>
      <c r="L740" s="202"/>
    </row>
    <row r="741" spans="1:12" ht="14.4" x14ac:dyDescent="0.3">
      <c r="A741" s="202"/>
      <c r="B741" s="202"/>
      <c r="C741" s="202"/>
      <c r="D741" s="202"/>
      <c r="E741" s="202"/>
      <c r="F741" s="202"/>
      <c r="G741" s="202"/>
      <c r="H741" s="202"/>
      <c r="I741" s="202"/>
      <c r="J741" s="202"/>
      <c r="K741" s="202"/>
      <c r="L741" s="202"/>
    </row>
    <row r="742" spans="1:12" ht="14.4" x14ac:dyDescent="0.3">
      <c r="A742" s="202"/>
      <c r="B742" s="202"/>
      <c r="C742" s="202"/>
      <c r="D742" s="202"/>
      <c r="E742" s="202"/>
      <c r="F742" s="202"/>
      <c r="G742" s="202"/>
      <c r="H742" s="202"/>
      <c r="I742" s="202"/>
      <c r="J742" s="202"/>
      <c r="K742" s="202"/>
      <c r="L742" s="202"/>
    </row>
    <row r="743" spans="1:12" ht="14.4" x14ac:dyDescent="0.3">
      <c r="A743" s="202"/>
      <c r="B743" s="202"/>
      <c r="C743" s="202"/>
      <c r="D743" s="202"/>
      <c r="E743" s="202"/>
      <c r="F743" s="202"/>
      <c r="G743" s="202"/>
      <c r="H743" s="202"/>
      <c r="I743" s="202"/>
      <c r="J743" s="202"/>
      <c r="K743" s="202"/>
      <c r="L743" s="202"/>
    </row>
    <row r="744" spans="1:12" ht="14.4" x14ac:dyDescent="0.3">
      <c r="A744" s="202"/>
      <c r="B744" s="202"/>
      <c r="C744" s="202"/>
      <c r="D744" s="202"/>
      <c r="E744" s="202"/>
      <c r="F744" s="202"/>
      <c r="G744" s="202"/>
      <c r="H744" s="202"/>
      <c r="I744" s="202"/>
      <c r="J744" s="202"/>
      <c r="K744" s="202"/>
      <c r="L744" s="202"/>
    </row>
    <row r="745" spans="1:12" ht="14.4" x14ac:dyDescent="0.3">
      <c r="A745" s="202"/>
      <c r="B745" s="202"/>
      <c r="C745" s="202"/>
      <c r="D745" s="202"/>
      <c r="E745" s="202"/>
      <c r="F745" s="202"/>
      <c r="G745" s="202"/>
      <c r="H745" s="202"/>
      <c r="I745" s="202"/>
      <c r="J745" s="202"/>
      <c r="K745" s="202"/>
      <c r="L745" s="202"/>
    </row>
    <row r="746" spans="1:12" ht="14.4" x14ac:dyDescent="0.3">
      <c r="A746" s="202"/>
      <c r="B746" s="202"/>
      <c r="C746" s="202"/>
      <c r="D746" s="202"/>
      <c r="E746" s="202"/>
      <c r="F746" s="202"/>
      <c r="G746" s="202"/>
      <c r="H746" s="202"/>
      <c r="I746" s="202"/>
      <c r="J746" s="202"/>
      <c r="K746" s="202"/>
      <c r="L746" s="202"/>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145" zoomScaleNormal="145" workbookViewId="0">
      <selection activeCell="C6" sqref="C6"/>
    </sheetView>
  </sheetViews>
  <sheetFormatPr baseColWidth="10" defaultColWidth="11.44140625" defaultRowHeight="13.8" x14ac:dyDescent="0.3"/>
  <cols>
    <col min="1" max="1" width="11.44140625" style="37" hidden="1" customWidth="1"/>
    <col min="2" max="2" width="15.6640625" style="37" customWidth="1"/>
    <col min="3" max="3" width="76.88671875" style="37" customWidth="1"/>
    <col min="4" max="4" width="19.6640625" style="37" customWidth="1"/>
    <col min="5" max="16384" width="11.44140625" style="37"/>
  </cols>
  <sheetData>
    <row r="1" spans="1:4" ht="14.4" thickBot="1" x14ac:dyDescent="0.35"/>
    <row r="2" spans="1:4" ht="24.75" customHeight="1" x14ac:dyDescent="0.3">
      <c r="B2" s="288" t="s">
        <v>21</v>
      </c>
      <c r="C2" s="289"/>
      <c r="D2" s="290"/>
    </row>
    <row r="3" spans="1:4" ht="24.75" customHeight="1" thickBot="1" x14ac:dyDescent="0.35">
      <c r="A3" s="38" t="s">
        <v>22</v>
      </c>
      <c r="B3" s="128" t="s">
        <v>23</v>
      </c>
      <c r="C3" s="129" t="s">
        <v>24</v>
      </c>
      <c r="D3" s="130" t="s">
        <v>22</v>
      </c>
    </row>
    <row r="4" spans="1:4" x14ac:dyDescent="0.3">
      <c r="A4" s="41">
        <v>0.2</v>
      </c>
      <c r="B4" s="39" t="s">
        <v>25</v>
      </c>
      <c r="C4" s="40" t="s">
        <v>26</v>
      </c>
      <c r="D4" s="41">
        <v>0.2</v>
      </c>
    </row>
    <row r="5" spans="1:4" x14ac:dyDescent="0.3">
      <c r="A5" s="43">
        <v>0.4</v>
      </c>
      <c r="B5" s="42" t="s">
        <v>27</v>
      </c>
      <c r="C5" s="40" t="s">
        <v>28</v>
      </c>
      <c r="D5" s="43">
        <v>0.4</v>
      </c>
    </row>
    <row r="6" spans="1:4" x14ac:dyDescent="0.3">
      <c r="A6" s="43">
        <v>0.6</v>
      </c>
      <c r="B6" s="44" t="s">
        <v>29</v>
      </c>
      <c r="C6" s="40" t="s">
        <v>30</v>
      </c>
      <c r="D6" s="43">
        <v>0.6</v>
      </c>
    </row>
    <row r="7" spans="1:4" ht="27.6" x14ac:dyDescent="0.3">
      <c r="A7" s="43">
        <v>0.8</v>
      </c>
      <c r="B7" s="45" t="s">
        <v>31</v>
      </c>
      <c r="C7" s="40" t="s">
        <v>32</v>
      </c>
      <c r="D7" s="43">
        <v>0.8</v>
      </c>
    </row>
    <row r="8" spans="1:4" ht="14.4" thickBot="1" x14ac:dyDescent="0.35">
      <c r="A8" s="48">
        <v>1</v>
      </c>
      <c r="B8" s="46" t="s">
        <v>33</v>
      </c>
      <c r="C8" s="47" t="s">
        <v>34</v>
      </c>
      <c r="D8" s="48">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80" zoomScaleNormal="80" workbookViewId="0">
      <selection activeCell="E16" sqref="E16"/>
    </sheetView>
  </sheetViews>
  <sheetFormatPr baseColWidth="10" defaultColWidth="10.88671875" defaultRowHeight="13.8" x14ac:dyDescent="0.25"/>
  <cols>
    <col min="1" max="1" width="0" style="35" hidden="1" customWidth="1"/>
    <col min="2" max="3" width="20.6640625" style="35" hidden="1" customWidth="1"/>
    <col min="4" max="4" width="29.5546875" style="35" bestFit="1" customWidth="1"/>
    <col min="5" max="5" width="62.6640625" style="35" customWidth="1"/>
    <col min="6" max="7" width="20.6640625" style="35" customWidth="1"/>
    <col min="8" max="16384" width="10.88671875" style="35"/>
  </cols>
  <sheetData>
    <row r="3" spans="1:7" ht="26.25" customHeight="1" x14ac:dyDescent="0.25">
      <c r="B3" s="291" t="s">
        <v>35</v>
      </c>
      <c r="C3" s="292"/>
      <c r="D3" s="292"/>
      <c r="E3" s="292"/>
      <c r="F3" s="292"/>
      <c r="G3" s="292"/>
    </row>
    <row r="4" spans="1:7" ht="37.5" customHeight="1" x14ac:dyDescent="0.25">
      <c r="A4" s="118"/>
      <c r="B4" s="124" t="s">
        <v>23</v>
      </c>
      <c r="C4" s="125"/>
      <c r="D4" s="126" t="s">
        <v>36</v>
      </c>
      <c r="E4" s="127" t="s">
        <v>37</v>
      </c>
      <c r="F4" s="293" t="s">
        <v>23</v>
      </c>
      <c r="G4" s="294"/>
    </row>
    <row r="5" spans="1:7" ht="60" customHeight="1" x14ac:dyDescent="0.25">
      <c r="B5" s="53" t="s">
        <v>38</v>
      </c>
      <c r="C5" s="58">
        <v>0.2</v>
      </c>
      <c r="D5" s="36" t="s">
        <v>39</v>
      </c>
      <c r="E5" s="49" t="s">
        <v>40</v>
      </c>
      <c r="F5" s="53" t="s">
        <v>38</v>
      </c>
      <c r="G5" s="58">
        <v>0.2</v>
      </c>
    </row>
    <row r="6" spans="1:7" ht="60" customHeight="1" x14ac:dyDescent="0.25">
      <c r="B6" s="52" t="s">
        <v>41</v>
      </c>
      <c r="C6" s="59">
        <v>0.4</v>
      </c>
      <c r="D6" s="36" t="s">
        <v>42</v>
      </c>
      <c r="E6" s="49" t="s">
        <v>43</v>
      </c>
      <c r="F6" s="52" t="s">
        <v>41</v>
      </c>
      <c r="G6" s="59">
        <v>0.4</v>
      </c>
    </row>
    <row r="7" spans="1:7" ht="27.6" x14ac:dyDescent="0.25">
      <c r="B7" s="54" t="s">
        <v>44</v>
      </c>
      <c r="C7" s="60">
        <v>0.6</v>
      </c>
      <c r="D7" s="36" t="s">
        <v>45</v>
      </c>
      <c r="E7" s="49" t="s">
        <v>46</v>
      </c>
      <c r="F7" s="54" t="s">
        <v>44</v>
      </c>
      <c r="G7" s="60">
        <v>0.6</v>
      </c>
    </row>
    <row r="8" spans="1:7" ht="41.4" x14ac:dyDescent="0.25">
      <c r="B8" s="55" t="s">
        <v>47</v>
      </c>
      <c r="C8" s="61">
        <v>0.8</v>
      </c>
      <c r="D8" s="36" t="s">
        <v>48</v>
      </c>
      <c r="E8" s="49" t="s">
        <v>49</v>
      </c>
      <c r="F8" s="55" t="s">
        <v>47</v>
      </c>
      <c r="G8" s="61">
        <v>0.8</v>
      </c>
    </row>
    <row r="9" spans="1:7" ht="28.2" thickBot="1" x14ac:dyDescent="0.3">
      <c r="B9" s="56" t="s">
        <v>50</v>
      </c>
      <c r="C9" s="62">
        <v>1</v>
      </c>
      <c r="D9" s="50" t="s">
        <v>51</v>
      </c>
      <c r="E9" s="51" t="s">
        <v>52</v>
      </c>
      <c r="F9" s="56" t="s">
        <v>50</v>
      </c>
      <c r="G9" s="62">
        <v>1</v>
      </c>
    </row>
    <row r="10" spans="1:7" ht="27.6" hidden="1" x14ac:dyDescent="0.25">
      <c r="D10" s="49" t="s">
        <v>40</v>
      </c>
      <c r="F10" s="53" t="s">
        <v>38</v>
      </c>
      <c r="G10" s="58">
        <v>0.2</v>
      </c>
    </row>
    <row r="11" spans="1:7" ht="69" hidden="1" x14ac:dyDescent="0.25">
      <c r="D11" s="49" t="s">
        <v>53</v>
      </c>
      <c r="F11" s="52" t="s">
        <v>41</v>
      </c>
      <c r="G11" s="59">
        <v>0.4</v>
      </c>
    </row>
    <row r="12" spans="1:7" ht="55.2" hidden="1" x14ac:dyDescent="0.25">
      <c r="D12" s="49" t="s">
        <v>46</v>
      </c>
      <c r="F12" s="54" t="s">
        <v>44</v>
      </c>
      <c r="G12" s="60">
        <v>0.6</v>
      </c>
    </row>
    <row r="13" spans="1:7" ht="69" hidden="1" x14ac:dyDescent="0.25">
      <c r="D13" s="49" t="s">
        <v>49</v>
      </c>
      <c r="F13" s="55" t="s">
        <v>47</v>
      </c>
      <c r="G13" s="61">
        <v>0.8</v>
      </c>
    </row>
    <row r="14" spans="1:7" ht="55.8" hidden="1" thickBot="1" x14ac:dyDescent="0.3">
      <c r="D14" s="51" t="s">
        <v>54</v>
      </c>
      <c r="F14" s="56" t="s">
        <v>50</v>
      </c>
      <c r="G14" s="62">
        <v>1</v>
      </c>
    </row>
    <row r="15" spans="1:7" hidden="1" x14ac:dyDescent="0.25"/>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4"/>
  <sheetViews>
    <sheetView showGridLines="0" topLeftCell="E4" zoomScale="80" zoomScaleNormal="80" workbookViewId="0">
      <selection activeCell="M9" sqref="M9"/>
    </sheetView>
  </sheetViews>
  <sheetFormatPr baseColWidth="10" defaultColWidth="11.44140625" defaultRowHeight="18.75" customHeight="1" x14ac:dyDescent="0.3"/>
  <cols>
    <col min="1" max="1" width="3.44140625" style="4" customWidth="1"/>
    <col min="2" max="2" width="15.109375" style="4" customWidth="1"/>
    <col min="3" max="3" width="19.44140625" style="4" customWidth="1"/>
    <col min="4" max="4" width="26.88671875" style="6" customWidth="1"/>
    <col min="5" max="5" width="22.88671875" style="4" customWidth="1"/>
    <col min="6" max="6" width="29.109375" style="4" customWidth="1"/>
    <col min="7" max="7" width="40.5546875" style="4" customWidth="1"/>
    <col min="8" max="8" width="54.44140625" style="4" customWidth="1"/>
    <col min="9" max="9" width="27.109375" style="4" customWidth="1"/>
    <col min="10" max="10" width="19.6640625" style="4" customWidth="1"/>
    <col min="11" max="11" width="34.109375" style="4" customWidth="1"/>
    <col min="12" max="12" width="9.33203125" style="4" customWidth="1"/>
    <col min="13" max="13" width="17.88671875" style="4" customWidth="1"/>
    <col min="14" max="14" width="21" style="4" hidden="1" customWidth="1"/>
    <col min="15" max="15" width="19.33203125" style="4" customWidth="1"/>
    <col min="16" max="16" width="15.44140625" style="4" customWidth="1"/>
    <col min="17" max="19" width="18.44140625" style="4" customWidth="1"/>
    <col min="20" max="20" width="19.5546875" style="4" customWidth="1"/>
    <col min="21" max="21" width="20.5546875" style="4" customWidth="1"/>
    <col min="22" max="22" width="14.33203125" style="4" customWidth="1"/>
    <col min="23" max="23" width="15.88671875" style="4" customWidth="1"/>
    <col min="24" max="24" width="9.5546875" style="4" bestFit="1" customWidth="1"/>
    <col min="25" max="25" width="11" style="4" bestFit="1" customWidth="1"/>
    <col min="26" max="26" width="14.44140625" style="4" bestFit="1" customWidth="1"/>
    <col min="27" max="27" width="11" style="4" bestFit="1" customWidth="1"/>
    <col min="28" max="28" width="17.33203125" style="4" bestFit="1" customWidth="1"/>
    <col min="29" max="29" width="4.109375" style="4" customWidth="1"/>
    <col min="30" max="78" width="11.44140625" style="4" customWidth="1"/>
    <col min="79" max="263" width="11.44140625" style="4"/>
    <col min="264" max="264" width="38" style="4" customWidth="1"/>
    <col min="265" max="265" width="36.33203125" style="4" customWidth="1"/>
    <col min="266" max="266" width="43" style="4" customWidth="1"/>
    <col min="267" max="267" width="54.6640625" style="4" customWidth="1"/>
    <col min="268" max="268" width="43" style="4" customWidth="1"/>
    <col min="269" max="269" width="19.44140625" style="4" customWidth="1"/>
    <col min="270" max="270" width="17.33203125" style="4" customWidth="1"/>
    <col min="271" max="271" width="18.33203125" style="4" customWidth="1"/>
    <col min="272" max="272" width="17" style="4" customWidth="1"/>
    <col min="273" max="273" width="20.5546875" style="4" customWidth="1"/>
    <col min="274" max="274" width="12.44140625" style="4" customWidth="1"/>
    <col min="275" max="275" width="14.88671875" style="4" customWidth="1"/>
    <col min="276" max="277" width="13" style="4" customWidth="1"/>
    <col min="278" max="278" width="14.44140625" style="4" customWidth="1"/>
    <col min="279" max="279" width="15.6640625" style="4" customWidth="1"/>
    <col min="280" max="334" width="11.44140625" style="4" customWidth="1"/>
    <col min="335" max="519" width="11.44140625" style="4"/>
    <col min="520" max="520" width="38" style="4" customWidth="1"/>
    <col min="521" max="521" width="36.33203125" style="4" customWidth="1"/>
    <col min="522" max="522" width="43" style="4" customWidth="1"/>
    <col min="523" max="523" width="54.6640625" style="4" customWidth="1"/>
    <col min="524" max="524" width="43" style="4" customWidth="1"/>
    <col min="525" max="525" width="19.44140625" style="4" customWidth="1"/>
    <col min="526" max="526" width="17.33203125" style="4" customWidth="1"/>
    <col min="527" max="527" width="18.33203125" style="4" customWidth="1"/>
    <col min="528" max="528" width="17" style="4" customWidth="1"/>
    <col min="529" max="529" width="20.5546875" style="4" customWidth="1"/>
    <col min="530" max="530" width="12.44140625" style="4" customWidth="1"/>
    <col min="531" max="531" width="14.88671875" style="4" customWidth="1"/>
    <col min="532" max="533" width="13" style="4" customWidth="1"/>
    <col min="534" max="534" width="14.44140625" style="4" customWidth="1"/>
    <col min="535" max="535" width="15.6640625" style="4" customWidth="1"/>
    <col min="536" max="590" width="11.44140625" style="4" customWidth="1"/>
    <col min="591" max="775" width="11.44140625" style="4"/>
    <col min="776" max="776" width="38" style="4" customWidth="1"/>
    <col min="777" max="777" width="36.33203125" style="4" customWidth="1"/>
    <col min="778" max="778" width="43" style="4" customWidth="1"/>
    <col min="779" max="779" width="54.6640625" style="4" customWidth="1"/>
    <col min="780" max="780" width="43" style="4" customWidth="1"/>
    <col min="781" max="781" width="19.44140625" style="4" customWidth="1"/>
    <col min="782" max="782" width="17.33203125" style="4" customWidth="1"/>
    <col min="783" max="783" width="18.33203125" style="4" customWidth="1"/>
    <col min="784" max="784" width="17" style="4" customWidth="1"/>
    <col min="785" max="785" width="20.5546875" style="4" customWidth="1"/>
    <col min="786" max="786" width="12.44140625" style="4" customWidth="1"/>
    <col min="787" max="787" width="14.88671875" style="4" customWidth="1"/>
    <col min="788" max="789" width="13" style="4" customWidth="1"/>
    <col min="790" max="790" width="14.44140625" style="4" customWidth="1"/>
    <col min="791" max="791" width="15.6640625" style="4" customWidth="1"/>
    <col min="792" max="846" width="11.44140625" style="4" customWidth="1"/>
    <col min="847" max="1031" width="11.44140625" style="4"/>
    <col min="1032" max="1032" width="38" style="4" customWidth="1"/>
    <col min="1033" max="1033" width="36.33203125" style="4" customWidth="1"/>
    <col min="1034" max="1034" width="43" style="4" customWidth="1"/>
    <col min="1035" max="1035" width="54.6640625" style="4" customWidth="1"/>
    <col min="1036" max="1036" width="43" style="4" customWidth="1"/>
    <col min="1037" max="1037" width="19.44140625" style="4" customWidth="1"/>
    <col min="1038" max="1038" width="17.33203125" style="4" customWidth="1"/>
    <col min="1039" max="1039" width="18.33203125" style="4" customWidth="1"/>
    <col min="1040" max="1040" width="17" style="4" customWidth="1"/>
    <col min="1041" max="1041" width="20.5546875" style="4" customWidth="1"/>
    <col min="1042" max="1042" width="12.44140625" style="4" customWidth="1"/>
    <col min="1043" max="1043" width="14.88671875" style="4" customWidth="1"/>
    <col min="1044" max="1045" width="13" style="4" customWidth="1"/>
    <col min="1046" max="1046" width="14.44140625" style="4" customWidth="1"/>
    <col min="1047" max="1047" width="15.6640625" style="4" customWidth="1"/>
    <col min="1048" max="1102" width="11.44140625" style="4" customWidth="1"/>
    <col min="1103" max="1287" width="11.44140625" style="4"/>
    <col min="1288" max="1288" width="38" style="4" customWidth="1"/>
    <col min="1289" max="1289" width="36.33203125" style="4" customWidth="1"/>
    <col min="1290" max="1290" width="43" style="4" customWidth="1"/>
    <col min="1291" max="1291" width="54.6640625" style="4" customWidth="1"/>
    <col min="1292" max="1292" width="43" style="4" customWidth="1"/>
    <col min="1293" max="1293" width="19.44140625" style="4" customWidth="1"/>
    <col min="1294" max="1294" width="17.33203125" style="4" customWidth="1"/>
    <col min="1295" max="1295" width="18.33203125" style="4" customWidth="1"/>
    <col min="1296" max="1296" width="17" style="4" customWidth="1"/>
    <col min="1297" max="1297" width="20.5546875" style="4" customWidth="1"/>
    <col min="1298" max="1298" width="12.44140625" style="4" customWidth="1"/>
    <col min="1299" max="1299" width="14.88671875" style="4" customWidth="1"/>
    <col min="1300" max="1301" width="13" style="4" customWidth="1"/>
    <col min="1302" max="1302" width="14.44140625" style="4" customWidth="1"/>
    <col min="1303" max="1303" width="15.6640625" style="4" customWidth="1"/>
    <col min="1304" max="1358" width="11.44140625" style="4" customWidth="1"/>
    <col min="1359" max="1543" width="11.44140625" style="4"/>
    <col min="1544" max="1544" width="38" style="4" customWidth="1"/>
    <col min="1545" max="1545" width="36.33203125" style="4" customWidth="1"/>
    <col min="1546" max="1546" width="43" style="4" customWidth="1"/>
    <col min="1547" max="1547" width="54.6640625" style="4" customWidth="1"/>
    <col min="1548" max="1548" width="43" style="4" customWidth="1"/>
    <col min="1549" max="1549" width="19.44140625" style="4" customWidth="1"/>
    <col min="1550" max="1550" width="17.33203125" style="4" customWidth="1"/>
    <col min="1551" max="1551" width="18.33203125" style="4" customWidth="1"/>
    <col min="1552" max="1552" width="17" style="4" customWidth="1"/>
    <col min="1553" max="1553" width="20.5546875" style="4" customWidth="1"/>
    <col min="1554" max="1554" width="12.44140625" style="4" customWidth="1"/>
    <col min="1555" max="1555" width="14.88671875" style="4" customWidth="1"/>
    <col min="1556" max="1557" width="13" style="4" customWidth="1"/>
    <col min="1558" max="1558" width="14.44140625" style="4" customWidth="1"/>
    <col min="1559" max="1559" width="15.6640625" style="4" customWidth="1"/>
    <col min="1560" max="1614" width="11.44140625" style="4" customWidth="1"/>
    <col min="1615" max="1799" width="11.44140625" style="4"/>
    <col min="1800" max="1800" width="38" style="4" customWidth="1"/>
    <col min="1801" max="1801" width="36.33203125" style="4" customWidth="1"/>
    <col min="1802" max="1802" width="43" style="4" customWidth="1"/>
    <col min="1803" max="1803" width="54.6640625" style="4" customWidth="1"/>
    <col min="1804" max="1804" width="43" style="4" customWidth="1"/>
    <col min="1805" max="1805" width="19.44140625" style="4" customWidth="1"/>
    <col min="1806" max="1806" width="17.33203125" style="4" customWidth="1"/>
    <col min="1807" max="1807" width="18.33203125" style="4" customWidth="1"/>
    <col min="1808" max="1808" width="17" style="4" customWidth="1"/>
    <col min="1809" max="1809" width="20.5546875" style="4" customWidth="1"/>
    <col min="1810" max="1810" width="12.44140625" style="4" customWidth="1"/>
    <col min="1811" max="1811" width="14.88671875" style="4" customWidth="1"/>
    <col min="1812" max="1813" width="13" style="4" customWidth="1"/>
    <col min="1814" max="1814" width="14.44140625" style="4" customWidth="1"/>
    <col min="1815" max="1815" width="15.6640625" style="4" customWidth="1"/>
    <col min="1816" max="1870" width="11.44140625" style="4" customWidth="1"/>
    <col min="1871" max="2055" width="11.44140625" style="4"/>
    <col min="2056" max="2056" width="38" style="4" customWidth="1"/>
    <col min="2057" max="2057" width="36.33203125" style="4" customWidth="1"/>
    <col min="2058" max="2058" width="43" style="4" customWidth="1"/>
    <col min="2059" max="2059" width="54.6640625" style="4" customWidth="1"/>
    <col min="2060" max="2060" width="43" style="4" customWidth="1"/>
    <col min="2061" max="2061" width="19.44140625" style="4" customWidth="1"/>
    <col min="2062" max="2062" width="17.33203125" style="4" customWidth="1"/>
    <col min="2063" max="2063" width="18.33203125" style="4" customWidth="1"/>
    <col min="2064" max="2064" width="17" style="4" customWidth="1"/>
    <col min="2065" max="2065" width="20.5546875" style="4" customWidth="1"/>
    <col min="2066" max="2066" width="12.44140625" style="4" customWidth="1"/>
    <col min="2067" max="2067" width="14.88671875" style="4" customWidth="1"/>
    <col min="2068" max="2069" width="13" style="4" customWidth="1"/>
    <col min="2070" max="2070" width="14.44140625" style="4" customWidth="1"/>
    <col min="2071" max="2071" width="15.6640625" style="4" customWidth="1"/>
    <col min="2072" max="2126" width="11.44140625" style="4" customWidth="1"/>
    <col min="2127" max="2311" width="11.44140625" style="4"/>
    <col min="2312" max="2312" width="38" style="4" customWidth="1"/>
    <col min="2313" max="2313" width="36.33203125" style="4" customWidth="1"/>
    <col min="2314" max="2314" width="43" style="4" customWidth="1"/>
    <col min="2315" max="2315" width="54.6640625" style="4" customWidth="1"/>
    <col min="2316" max="2316" width="43" style="4" customWidth="1"/>
    <col min="2317" max="2317" width="19.44140625" style="4" customWidth="1"/>
    <col min="2318" max="2318" width="17.33203125" style="4" customWidth="1"/>
    <col min="2319" max="2319" width="18.33203125" style="4" customWidth="1"/>
    <col min="2320" max="2320" width="17" style="4" customWidth="1"/>
    <col min="2321" max="2321" width="20.5546875" style="4" customWidth="1"/>
    <col min="2322" max="2322" width="12.44140625" style="4" customWidth="1"/>
    <col min="2323" max="2323" width="14.88671875" style="4" customWidth="1"/>
    <col min="2324" max="2325" width="13" style="4" customWidth="1"/>
    <col min="2326" max="2326" width="14.44140625" style="4" customWidth="1"/>
    <col min="2327" max="2327" width="15.6640625" style="4" customWidth="1"/>
    <col min="2328" max="2382" width="11.44140625" style="4" customWidth="1"/>
    <col min="2383" max="2567" width="11.44140625" style="4"/>
    <col min="2568" max="2568" width="38" style="4" customWidth="1"/>
    <col min="2569" max="2569" width="36.33203125" style="4" customWidth="1"/>
    <col min="2570" max="2570" width="43" style="4" customWidth="1"/>
    <col min="2571" max="2571" width="54.6640625" style="4" customWidth="1"/>
    <col min="2572" max="2572" width="43" style="4" customWidth="1"/>
    <col min="2573" max="2573" width="19.44140625" style="4" customWidth="1"/>
    <col min="2574" max="2574" width="17.33203125" style="4" customWidth="1"/>
    <col min="2575" max="2575" width="18.33203125" style="4" customWidth="1"/>
    <col min="2576" max="2576" width="17" style="4" customWidth="1"/>
    <col min="2577" max="2577" width="20.5546875" style="4" customWidth="1"/>
    <col min="2578" max="2578" width="12.44140625" style="4" customWidth="1"/>
    <col min="2579" max="2579" width="14.88671875" style="4" customWidth="1"/>
    <col min="2580" max="2581" width="13" style="4" customWidth="1"/>
    <col min="2582" max="2582" width="14.44140625" style="4" customWidth="1"/>
    <col min="2583" max="2583" width="15.6640625" style="4" customWidth="1"/>
    <col min="2584" max="2638" width="11.44140625" style="4" customWidth="1"/>
    <col min="2639" max="2823" width="11.44140625" style="4"/>
    <col min="2824" max="2824" width="38" style="4" customWidth="1"/>
    <col min="2825" max="2825" width="36.33203125" style="4" customWidth="1"/>
    <col min="2826" max="2826" width="43" style="4" customWidth="1"/>
    <col min="2827" max="2827" width="54.6640625" style="4" customWidth="1"/>
    <col min="2828" max="2828" width="43" style="4" customWidth="1"/>
    <col min="2829" max="2829" width="19.44140625" style="4" customWidth="1"/>
    <col min="2830" max="2830" width="17.33203125" style="4" customWidth="1"/>
    <col min="2831" max="2831" width="18.33203125" style="4" customWidth="1"/>
    <col min="2832" max="2832" width="17" style="4" customWidth="1"/>
    <col min="2833" max="2833" width="20.5546875" style="4" customWidth="1"/>
    <col min="2834" max="2834" width="12.44140625" style="4" customWidth="1"/>
    <col min="2835" max="2835" width="14.88671875" style="4" customWidth="1"/>
    <col min="2836" max="2837" width="13" style="4" customWidth="1"/>
    <col min="2838" max="2838" width="14.44140625" style="4" customWidth="1"/>
    <col min="2839" max="2839" width="15.6640625" style="4" customWidth="1"/>
    <col min="2840" max="2894" width="11.44140625" style="4" customWidth="1"/>
    <col min="2895" max="3079" width="11.44140625" style="4"/>
    <col min="3080" max="3080" width="38" style="4" customWidth="1"/>
    <col min="3081" max="3081" width="36.33203125" style="4" customWidth="1"/>
    <col min="3082" max="3082" width="43" style="4" customWidth="1"/>
    <col min="3083" max="3083" width="54.6640625" style="4" customWidth="1"/>
    <col min="3084" max="3084" width="43" style="4" customWidth="1"/>
    <col min="3085" max="3085" width="19.44140625" style="4" customWidth="1"/>
    <col min="3086" max="3086" width="17.33203125" style="4" customWidth="1"/>
    <col min="3087" max="3087" width="18.33203125" style="4" customWidth="1"/>
    <col min="3088" max="3088" width="17" style="4" customWidth="1"/>
    <col min="3089" max="3089" width="20.5546875" style="4" customWidth="1"/>
    <col min="3090" max="3090" width="12.44140625" style="4" customWidth="1"/>
    <col min="3091" max="3091" width="14.88671875" style="4" customWidth="1"/>
    <col min="3092" max="3093" width="13" style="4" customWidth="1"/>
    <col min="3094" max="3094" width="14.44140625" style="4" customWidth="1"/>
    <col min="3095" max="3095" width="15.6640625" style="4" customWidth="1"/>
    <col min="3096" max="3150" width="11.44140625" style="4" customWidth="1"/>
    <col min="3151" max="3335" width="11.44140625" style="4"/>
    <col min="3336" max="3336" width="38" style="4" customWidth="1"/>
    <col min="3337" max="3337" width="36.33203125" style="4" customWidth="1"/>
    <col min="3338" max="3338" width="43" style="4" customWidth="1"/>
    <col min="3339" max="3339" width="54.6640625" style="4" customWidth="1"/>
    <col min="3340" max="3340" width="43" style="4" customWidth="1"/>
    <col min="3341" max="3341" width="19.44140625" style="4" customWidth="1"/>
    <col min="3342" max="3342" width="17.33203125" style="4" customWidth="1"/>
    <col min="3343" max="3343" width="18.33203125" style="4" customWidth="1"/>
    <col min="3344" max="3344" width="17" style="4" customWidth="1"/>
    <col min="3345" max="3345" width="20.5546875" style="4" customWidth="1"/>
    <col min="3346" max="3346" width="12.44140625" style="4" customWidth="1"/>
    <col min="3347" max="3347" width="14.88671875" style="4" customWidth="1"/>
    <col min="3348" max="3349" width="13" style="4" customWidth="1"/>
    <col min="3350" max="3350" width="14.44140625" style="4" customWidth="1"/>
    <col min="3351" max="3351" width="15.6640625" style="4" customWidth="1"/>
    <col min="3352" max="3406" width="11.44140625" style="4" customWidth="1"/>
    <col min="3407" max="3591" width="11.44140625" style="4"/>
    <col min="3592" max="3592" width="38" style="4" customWidth="1"/>
    <col min="3593" max="3593" width="36.33203125" style="4" customWidth="1"/>
    <col min="3594" max="3594" width="43" style="4" customWidth="1"/>
    <col min="3595" max="3595" width="54.6640625" style="4" customWidth="1"/>
    <col min="3596" max="3596" width="43" style="4" customWidth="1"/>
    <col min="3597" max="3597" width="19.44140625" style="4" customWidth="1"/>
    <col min="3598" max="3598" width="17.33203125" style="4" customWidth="1"/>
    <col min="3599" max="3599" width="18.33203125" style="4" customWidth="1"/>
    <col min="3600" max="3600" width="17" style="4" customWidth="1"/>
    <col min="3601" max="3601" width="20.5546875" style="4" customWidth="1"/>
    <col min="3602" max="3602" width="12.44140625" style="4" customWidth="1"/>
    <col min="3603" max="3603" width="14.88671875" style="4" customWidth="1"/>
    <col min="3604" max="3605" width="13" style="4" customWidth="1"/>
    <col min="3606" max="3606" width="14.44140625" style="4" customWidth="1"/>
    <col min="3607" max="3607" width="15.6640625" style="4" customWidth="1"/>
    <col min="3608" max="3662" width="11.44140625" style="4" customWidth="1"/>
    <col min="3663" max="3847" width="11.44140625" style="4"/>
    <col min="3848" max="3848" width="38" style="4" customWidth="1"/>
    <col min="3849" max="3849" width="36.33203125" style="4" customWidth="1"/>
    <col min="3850" max="3850" width="43" style="4" customWidth="1"/>
    <col min="3851" max="3851" width="54.6640625" style="4" customWidth="1"/>
    <col min="3852" max="3852" width="43" style="4" customWidth="1"/>
    <col min="3853" max="3853" width="19.44140625" style="4" customWidth="1"/>
    <col min="3854" max="3854" width="17.33203125" style="4" customWidth="1"/>
    <col min="3855" max="3855" width="18.33203125" style="4" customWidth="1"/>
    <col min="3856" max="3856" width="17" style="4" customWidth="1"/>
    <col min="3857" max="3857" width="20.5546875" style="4" customWidth="1"/>
    <col min="3858" max="3858" width="12.44140625" style="4" customWidth="1"/>
    <col min="3859" max="3859" width="14.88671875" style="4" customWidth="1"/>
    <col min="3860" max="3861" width="13" style="4" customWidth="1"/>
    <col min="3862" max="3862" width="14.44140625" style="4" customWidth="1"/>
    <col min="3863" max="3863" width="15.6640625" style="4" customWidth="1"/>
    <col min="3864" max="3918" width="11.44140625" style="4" customWidth="1"/>
    <col min="3919" max="4103" width="11.44140625" style="4"/>
    <col min="4104" max="4104" width="38" style="4" customWidth="1"/>
    <col min="4105" max="4105" width="36.33203125" style="4" customWidth="1"/>
    <col min="4106" max="4106" width="43" style="4" customWidth="1"/>
    <col min="4107" max="4107" width="54.6640625" style="4" customWidth="1"/>
    <col min="4108" max="4108" width="43" style="4" customWidth="1"/>
    <col min="4109" max="4109" width="19.44140625" style="4" customWidth="1"/>
    <col min="4110" max="4110" width="17.33203125" style="4" customWidth="1"/>
    <col min="4111" max="4111" width="18.33203125" style="4" customWidth="1"/>
    <col min="4112" max="4112" width="17" style="4" customWidth="1"/>
    <col min="4113" max="4113" width="20.5546875" style="4" customWidth="1"/>
    <col min="4114" max="4114" width="12.44140625" style="4" customWidth="1"/>
    <col min="4115" max="4115" width="14.88671875" style="4" customWidth="1"/>
    <col min="4116" max="4117" width="13" style="4" customWidth="1"/>
    <col min="4118" max="4118" width="14.44140625" style="4" customWidth="1"/>
    <col min="4119" max="4119" width="15.6640625" style="4" customWidth="1"/>
    <col min="4120" max="4174" width="11.44140625" style="4" customWidth="1"/>
    <col min="4175" max="4359" width="11.44140625" style="4"/>
    <col min="4360" max="4360" width="38" style="4" customWidth="1"/>
    <col min="4361" max="4361" width="36.33203125" style="4" customWidth="1"/>
    <col min="4362" max="4362" width="43" style="4" customWidth="1"/>
    <col min="4363" max="4363" width="54.6640625" style="4" customWidth="1"/>
    <col min="4364" max="4364" width="43" style="4" customWidth="1"/>
    <col min="4365" max="4365" width="19.44140625" style="4" customWidth="1"/>
    <col min="4366" max="4366" width="17.33203125" style="4" customWidth="1"/>
    <col min="4367" max="4367" width="18.33203125" style="4" customWidth="1"/>
    <col min="4368" max="4368" width="17" style="4" customWidth="1"/>
    <col min="4369" max="4369" width="20.5546875" style="4" customWidth="1"/>
    <col min="4370" max="4370" width="12.44140625" style="4" customWidth="1"/>
    <col min="4371" max="4371" width="14.88671875" style="4" customWidth="1"/>
    <col min="4372" max="4373" width="13" style="4" customWidth="1"/>
    <col min="4374" max="4374" width="14.44140625" style="4" customWidth="1"/>
    <col min="4375" max="4375" width="15.6640625" style="4" customWidth="1"/>
    <col min="4376" max="4430" width="11.44140625" style="4" customWidth="1"/>
    <col min="4431" max="4615" width="11.44140625" style="4"/>
    <col min="4616" max="4616" width="38" style="4" customWidth="1"/>
    <col min="4617" max="4617" width="36.33203125" style="4" customWidth="1"/>
    <col min="4618" max="4618" width="43" style="4" customWidth="1"/>
    <col min="4619" max="4619" width="54.6640625" style="4" customWidth="1"/>
    <col min="4620" max="4620" width="43" style="4" customWidth="1"/>
    <col min="4621" max="4621" width="19.44140625" style="4" customWidth="1"/>
    <col min="4622" max="4622" width="17.33203125" style="4" customWidth="1"/>
    <col min="4623" max="4623" width="18.33203125" style="4" customWidth="1"/>
    <col min="4624" max="4624" width="17" style="4" customWidth="1"/>
    <col min="4625" max="4625" width="20.5546875" style="4" customWidth="1"/>
    <col min="4626" max="4626" width="12.44140625" style="4" customWidth="1"/>
    <col min="4627" max="4627" width="14.88671875" style="4" customWidth="1"/>
    <col min="4628" max="4629" width="13" style="4" customWidth="1"/>
    <col min="4630" max="4630" width="14.44140625" style="4" customWidth="1"/>
    <col min="4631" max="4631" width="15.6640625" style="4" customWidth="1"/>
    <col min="4632" max="4686" width="11.44140625" style="4" customWidth="1"/>
    <col min="4687" max="4871" width="11.44140625" style="4"/>
    <col min="4872" max="4872" width="38" style="4" customWidth="1"/>
    <col min="4873" max="4873" width="36.33203125" style="4" customWidth="1"/>
    <col min="4874" max="4874" width="43" style="4" customWidth="1"/>
    <col min="4875" max="4875" width="54.6640625" style="4" customWidth="1"/>
    <col min="4876" max="4876" width="43" style="4" customWidth="1"/>
    <col min="4877" max="4877" width="19.44140625" style="4" customWidth="1"/>
    <col min="4878" max="4878" width="17.33203125" style="4" customWidth="1"/>
    <col min="4879" max="4879" width="18.33203125" style="4" customWidth="1"/>
    <col min="4880" max="4880" width="17" style="4" customWidth="1"/>
    <col min="4881" max="4881" width="20.5546875" style="4" customWidth="1"/>
    <col min="4882" max="4882" width="12.44140625" style="4" customWidth="1"/>
    <col min="4883" max="4883" width="14.88671875" style="4" customWidth="1"/>
    <col min="4884" max="4885" width="13" style="4" customWidth="1"/>
    <col min="4886" max="4886" width="14.44140625" style="4" customWidth="1"/>
    <col min="4887" max="4887" width="15.6640625" style="4" customWidth="1"/>
    <col min="4888" max="4942" width="11.44140625" style="4" customWidth="1"/>
    <col min="4943" max="5127" width="11.44140625" style="4"/>
    <col min="5128" max="5128" width="38" style="4" customWidth="1"/>
    <col min="5129" max="5129" width="36.33203125" style="4" customWidth="1"/>
    <col min="5130" max="5130" width="43" style="4" customWidth="1"/>
    <col min="5131" max="5131" width="54.6640625" style="4" customWidth="1"/>
    <col min="5132" max="5132" width="43" style="4" customWidth="1"/>
    <col min="5133" max="5133" width="19.44140625" style="4" customWidth="1"/>
    <col min="5134" max="5134" width="17.33203125" style="4" customWidth="1"/>
    <col min="5135" max="5135" width="18.33203125" style="4" customWidth="1"/>
    <col min="5136" max="5136" width="17" style="4" customWidth="1"/>
    <col min="5137" max="5137" width="20.5546875" style="4" customWidth="1"/>
    <col min="5138" max="5138" width="12.44140625" style="4" customWidth="1"/>
    <col min="5139" max="5139" width="14.88671875" style="4" customWidth="1"/>
    <col min="5140" max="5141" width="13" style="4" customWidth="1"/>
    <col min="5142" max="5142" width="14.44140625" style="4" customWidth="1"/>
    <col min="5143" max="5143" width="15.6640625" style="4" customWidth="1"/>
    <col min="5144" max="5198" width="11.44140625" style="4" customWidth="1"/>
    <col min="5199" max="5383" width="11.44140625" style="4"/>
    <col min="5384" max="5384" width="38" style="4" customWidth="1"/>
    <col min="5385" max="5385" width="36.33203125" style="4" customWidth="1"/>
    <col min="5386" max="5386" width="43" style="4" customWidth="1"/>
    <col min="5387" max="5387" width="54.6640625" style="4" customWidth="1"/>
    <col min="5388" max="5388" width="43" style="4" customWidth="1"/>
    <col min="5389" max="5389" width="19.44140625" style="4" customWidth="1"/>
    <col min="5390" max="5390" width="17.33203125" style="4" customWidth="1"/>
    <col min="5391" max="5391" width="18.33203125" style="4" customWidth="1"/>
    <col min="5392" max="5392" width="17" style="4" customWidth="1"/>
    <col min="5393" max="5393" width="20.5546875" style="4" customWidth="1"/>
    <col min="5394" max="5394" width="12.44140625" style="4" customWidth="1"/>
    <col min="5395" max="5395" width="14.88671875" style="4" customWidth="1"/>
    <col min="5396" max="5397" width="13" style="4" customWidth="1"/>
    <col min="5398" max="5398" width="14.44140625" style="4" customWidth="1"/>
    <col min="5399" max="5399" width="15.6640625" style="4" customWidth="1"/>
    <col min="5400" max="5454" width="11.44140625" style="4" customWidth="1"/>
    <col min="5455" max="5639" width="11.44140625" style="4"/>
    <col min="5640" max="5640" width="38" style="4" customWidth="1"/>
    <col min="5641" max="5641" width="36.33203125" style="4" customWidth="1"/>
    <col min="5642" max="5642" width="43" style="4" customWidth="1"/>
    <col min="5643" max="5643" width="54.6640625" style="4" customWidth="1"/>
    <col min="5644" max="5644" width="43" style="4" customWidth="1"/>
    <col min="5645" max="5645" width="19.44140625" style="4" customWidth="1"/>
    <col min="5646" max="5646" width="17.33203125" style="4" customWidth="1"/>
    <col min="5647" max="5647" width="18.33203125" style="4" customWidth="1"/>
    <col min="5648" max="5648" width="17" style="4" customWidth="1"/>
    <col min="5649" max="5649" width="20.5546875" style="4" customWidth="1"/>
    <col min="5650" max="5650" width="12.44140625" style="4" customWidth="1"/>
    <col min="5651" max="5651" width="14.88671875" style="4" customWidth="1"/>
    <col min="5652" max="5653" width="13" style="4" customWidth="1"/>
    <col min="5654" max="5654" width="14.44140625" style="4" customWidth="1"/>
    <col min="5655" max="5655" width="15.6640625" style="4" customWidth="1"/>
    <col min="5656" max="5710" width="11.44140625" style="4" customWidth="1"/>
    <col min="5711" max="5895" width="11.44140625" style="4"/>
    <col min="5896" max="5896" width="38" style="4" customWidth="1"/>
    <col min="5897" max="5897" width="36.33203125" style="4" customWidth="1"/>
    <col min="5898" max="5898" width="43" style="4" customWidth="1"/>
    <col min="5899" max="5899" width="54.6640625" style="4" customWidth="1"/>
    <col min="5900" max="5900" width="43" style="4" customWidth="1"/>
    <col min="5901" max="5901" width="19.44140625" style="4" customWidth="1"/>
    <col min="5902" max="5902" width="17.33203125" style="4" customWidth="1"/>
    <col min="5903" max="5903" width="18.33203125" style="4" customWidth="1"/>
    <col min="5904" max="5904" width="17" style="4" customWidth="1"/>
    <col min="5905" max="5905" width="20.5546875" style="4" customWidth="1"/>
    <col min="5906" max="5906" width="12.44140625" style="4" customWidth="1"/>
    <col min="5907" max="5907" width="14.88671875" style="4" customWidth="1"/>
    <col min="5908" max="5909" width="13" style="4" customWidth="1"/>
    <col min="5910" max="5910" width="14.44140625" style="4" customWidth="1"/>
    <col min="5911" max="5911" width="15.6640625" style="4" customWidth="1"/>
    <col min="5912" max="5966" width="11.44140625" style="4" customWidth="1"/>
    <col min="5967" max="6151" width="11.44140625" style="4"/>
    <col min="6152" max="6152" width="38" style="4" customWidth="1"/>
    <col min="6153" max="6153" width="36.33203125" style="4" customWidth="1"/>
    <col min="6154" max="6154" width="43" style="4" customWidth="1"/>
    <col min="6155" max="6155" width="54.6640625" style="4" customWidth="1"/>
    <col min="6156" max="6156" width="43" style="4" customWidth="1"/>
    <col min="6157" max="6157" width="19.44140625" style="4" customWidth="1"/>
    <col min="6158" max="6158" width="17.33203125" style="4" customWidth="1"/>
    <col min="6159" max="6159" width="18.33203125" style="4" customWidth="1"/>
    <col min="6160" max="6160" width="17" style="4" customWidth="1"/>
    <col min="6161" max="6161" width="20.5546875" style="4" customWidth="1"/>
    <col min="6162" max="6162" width="12.44140625" style="4" customWidth="1"/>
    <col min="6163" max="6163" width="14.88671875" style="4" customWidth="1"/>
    <col min="6164" max="6165" width="13" style="4" customWidth="1"/>
    <col min="6166" max="6166" width="14.44140625" style="4" customWidth="1"/>
    <col min="6167" max="6167" width="15.6640625" style="4" customWidth="1"/>
    <col min="6168" max="6222" width="11.44140625" style="4" customWidth="1"/>
    <col min="6223" max="6407" width="11.44140625" style="4"/>
    <col min="6408" max="6408" width="38" style="4" customWidth="1"/>
    <col min="6409" max="6409" width="36.33203125" style="4" customWidth="1"/>
    <col min="6410" max="6410" width="43" style="4" customWidth="1"/>
    <col min="6411" max="6411" width="54.6640625" style="4" customWidth="1"/>
    <col min="6412" max="6412" width="43" style="4" customWidth="1"/>
    <col min="6413" max="6413" width="19.44140625" style="4" customWidth="1"/>
    <col min="6414" max="6414" width="17.33203125" style="4" customWidth="1"/>
    <col min="6415" max="6415" width="18.33203125" style="4" customWidth="1"/>
    <col min="6416" max="6416" width="17" style="4" customWidth="1"/>
    <col min="6417" max="6417" width="20.5546875" style="4" customWidth="1"/>
    <col min="6418" max="6418" width="12.44140625" style="4" customWidth="1"/>
    <col min="6419" max="6419" width="14.88671875" style="4" customWidth="1"/>
    <col min="6420" max="6421" width="13" style="4" customWidth="1"/>
    <col min="6422" max="6422" width="14.44140625" style="4" customWidth="1"/>
    <col min="6423" max="6423" width="15.6640625" style="4" customWidth="1"/>
    <col min="6424" max="6478" width="11.44140625" style="4" customWidth="1"/>
    <col min="6479" max="6663" width="11.44140625" style="4"/>
    <col min="6664" max="6664" width="38" style="4" customWidth="1"/>
    <col min="6665" max="6665" width="36.33203125" style="4" customWidth="1"/>
    <col min="6666" max="6666" width="43" style="4" customWidth="1"/>
    <col min="6667" max="6667" width="54.6640625" style="4" customWidth="1"/>
    <col min="6668" max="6668" width="43" style="4" customWidth="1"/>
    <col min="6669" max="6669" width="19.44140625" style="4" customWidth="1"/>
    <col min="6670" max="6670" width="17.33203125" style="4" customWidth="1"/>
    <col min="6671" max="6671" width="18.33203125" style="4" customWidth="1"/>
    <col min="6672" max="6672" width="17" style="4" customWidth="1"/>
    <col min="6673" max="6673" width="20.5546875" style="4" customWidth="1"/>
    <col min="6674" max="6674" width="12.44140625" style="4" customWidth="1"/>
    <col min="6675" max="6675" width="14.88671875" style="4" customWidth="1"/>
    <col min="6676" max="6677" width="13" style="4" customWidth="1"/>
    <col min="6678" max="6678" width="14.44140625" style="4" customWidth="1"/>
    <col min="6679" max="6679" width="15.6640625" style="4" customWidth="1"/>
    <col min="6680" max="6734" width="11.44140625" style="4" customWidth="1"/>
    <col min="6735" max="6919" width="11.44140625" style="4"/>
    <col min="6920" max="6920" width="38" style="4" customWidth="1"/>
    <col min="6921" max="6921" width="36.33203125" style="4" customWidth="1"/>
    <col min="6922" max="6922" width="43" style="4" customWidth="1"/>
    <col min="6923" max="6923" width="54.6640625" style="4" customWidth="1"/>
    <col min="6924" max="6924" width="43" style="4" customWidth="1"/>
    <col min="6925" max="6925" width="19.44140625" style="4" customWidth="1"/>
    <col min="6926" max="6926" width="17.33203125" style="4" customWidth="1"/>
    <col min="6927" max="6927" width="18.33203125" style="4" customWidth="1"/>
    <col min="6928" max="6928" width="17" style="4" customWidth="1"/>
    <col min="6929" max="6929" width="20.5546875" style="4" customWidth="1"/>
    <col min="6930" max="6930" width="12.44140625" style="4" customWidth="1"/>
    <col min="6931" max="6931" width="14.88671875" style="4" customWidth="1"/>
    <col min="6932" max="6933" width="13" style="4" customWidth="1"/>
    <col min="6934" max="6934" width="14.44140625" style="4" customWidth="1"/>
    <col min="6935" max="6935" width="15.6640625" style="4" customWidth="1"/>
    <col min="6936" max="6990" width="11.44140625" style="4" customWidth="1"/>
    <col min="6991" max="7175" width="11.44140625" style="4"/>
    <col min="7176" max="7176" width="38" style="4" customWidth="1"/>
    <col min="7177" max="7177" width="36.33203125" style="4" customWidth="1"/>
    <col min="7178" max="7178" width="43" style="4" customWidth="1"/>
    <col min="7179" max="7179" width="54.6640625" style="4" customWidth="1"/>
    <col min="7180" max="7180" width="43" style="4" customWidth="1"/>
    <col min="7181" max="7181" width="19.44140625" style="4" customWidth="1"/>
    <col min="7182" max="7182" width="17.33203125" style="4" customWidth="1"/>
    <col min="7183" max="7183" width="18.33203125" style="4" customWidth="1"/>
    <col min="7184" max="7184" width="17" style="4" customWidth="1"/>
    <col min="7185" max="7185" width="20.5546875" style="4" customWidth="1"/>
    <col min="7186" max="7186" width="12.44140625" style="4" customWidth="1"/>
    <col min="7187" max="7187" width="14.88671875" style="4" customWidth="1"/>
    <col min="7188" max="7189" width="13" style="4" customWidth="1"/>
    <col min="7190" max="7190" width="14.44140625" style="4" customWidth="1"/>
    <col min="7191" max="7191" width="15.6640625" style="4" customWidth="1"/>
    <col min="7192" max="7246" width="11.44140625" style="4" customWidth="1"/>
    <col min="7247" max="7431" width="11.44140625" style="4"/>
    <col min="7432" max="7432" width="38" style="4" customWidth="1"/>
    <col min="7433" max="7433" width="36.33203125" style="4" customWidth="1"/>
    <col min="7434" max="7434" width="43" style="4" customWidth="1"/>
    <col min="7435" max="7435" width="54.6640625" style="4" customWidth="1"/>
    <col min="7436" max="7436" width="43" style="4" customWidth="1"/>
    <col min="7437" max="7437" width="19.44140625" style="4" customWidth="1"/>
    <col min="7438" max="7438" width="17.33203125" style="4" customWidth="1"/>
    <col min="7439" max="7439" width="18.33203125" style="4" customWidth="1"/>
    <col min="7440" max="7440" width="17" style="4" customWidth="1"/>
    <col min="7441" max="7441" width="20.5546875" style="4" customWidth="1"/>
    <col min="7442" max="7442" width="12.44140625" style="4" customWidth="1"/>
    <col min="7443" max="7443" width="14.88671875" style="4" customWidth="1"/>
    <col min="7444" max="7445" width="13" style="4" customWidth="1"/>
    <col min="7446" max="7446" width="14.44140625" style="4" customWidth="1"/>
    <col min="7447" max="7447" width="15.6640625" style="4" customWidth="1"/>
    <col min="7448" max="7502" width="11.44140625" style="4" customWidth="1"/>
    <col min="7503" max="7687" width="11.44140625" style="4"/>
    <col min="7688" max="7688" width="38" style="4" customWidth="1"/>
    <col min="7689" max="7689" width="36.33203125" style="4" customWidth="1"/>
    <col min="7690" max="7690" width="43" style="4" customWidth="1"/>
    <col min="7691" max="7691" width="54.6640625" style="4" customWidth="1"/>
    <col min="7692" max="7692" width="43" style="4" customWidth="1"/>
    <col min="7693" max="7693" width="19.44140625" style="4" customWidth="1"/>
    <col min="7694" max="7694" width="17.33203125" style="4" customWidth="1"/>
    <col min="7695" max="7695" width="18.33203125" style="4" customWidth="1"/>
    <col min="7696" max="7696" width="17" style="4" customWidth="1"/>
    <col min="7697" max="7697" width="20.5546875" style="4" customWidth="1"/>
    <col min="7698" max="7698" width="12.44140625" style="4" customWidth="1"/>
    <col min="7699" max="7699" width="14.88671875" style="4" customWidth="1"/>
    <col min="7700" max="7701" width="13" style="4" customWidth="1"/>
    <col min="7702" max="7702" width="14.44140625" style="4" customWidth="1"/>
    <col min="7703" max="7703" width="15.6640625" style="4" customWidth="1"/>
    <col min="7704" max="7758" width="11.44140625" style="4" customWidth="1"/>
    <col min="7759" max="7943" width="11.44140625" style="4"/>
    <col min="7944" max="7944" width="38" style="4" customWidth="1"/>
    <col min="7945" max="7945" width="36.33203125" style="4" customWidth="1"/>
    <col min="7946" max="7946" width="43" style="4" customWidth="1"/>
    <col min="7947" max="7947" width="54.6640625" style="4" customWidth="1"/>
    <col min="7948" max="7948" width="43" style="4" customWidth="1"/>
    <col min="7949" max="7949" width="19.44140625" style="4" customWidth="1"/>
    <col min="7950" max="7950" width="17.33203125" style="4" customWidth="1"/>
    <col min="7951" max="7951" width="18.33203125" style="4" customWidth="1"/>
    <col min="7952" max="7952" width="17" style="4" customWidth="1"/>
    <col min="7953" max="7953" width="20.5546875" style="4" customWidth="1"/>
    <col min="7954" max="7954" width="12.44140625" style="4" customWidth="1"/>
    <col min="7955" max="7955" width="14.88671875" style="4" customWidth="1"/>
    <col min="7956" max="7957" width="13" style="4" customWidth="1"/>
    <col min="7958" max="7958" width="14.44140625" style="4" customWidth="1"/>
    <col min="7959" max="7959" width="15.6640625" style="4" customWidth="1"/>
    <col min="7960" max="8014" width="11.44140625" style="4" customWidth="1"/>
    <col min="8015" max="8199" width="11.44140625" style="4"/>
    <col min="8200" max="8200" width="38" style="4" customWidth="1"/>
    <col min="8201" max="8201" width="36.33203125" style="4" customWidth="1"/>
    <col min="8202" max="8202" width="43" style="4" customWidth="1"/>
    <col min="8203" max="8203" width="54.6640625" style="4" customWidth="1"/>
    <col min="8204" max="8204" width="43" style="4" customWidth="1"/>
    <col min="8205" max="8205" width="19.44140625" style="4" customWidth="1"/>
    <col min="8206" max="8206" width="17.33203125" style="4" customWidth="1"/>
    <col min="8207" max="8207" width="18.33203125" style="4" customWidth="1"/>
    <col min="8208" max="8208" width="17" style="4" customWidth="1"/>
    <col min="8209" max="8209" width="20.5546875" style="4" customWidth="1"/>
    <col min="8210" max="8210" width="12.44140625" style="4" customWidth="1"/>
    <col min="8211" max="8211" width="14.88671875" style="4" customWidth="1"/>
    <col min="8212" max="8213" width="13" style="4" customWidth="1"/>
    <col min="8214" max="8214" width="14.44140625" style="4" customWidth="1"/>
    <col min="8215" max="8215" width="15.6640625" style="4" customWidth="1"/>
    <col min="8216" max="8270" width="11.44140625" style="4" customWidth="1"/>
    <col min="8271" max="8455" width="11.44140625" style="4"/>
    <col min="8456" max="8456" width="38" style="4" customWidth="1"/>
    <col min="8457" max="8457" width="36.33203125" style="4" customWidth="1"/>
    <col min="8458" max="8458" width="43" style="4" customWidth="1"/>
    <col min="8459" max="8459" width="54.6640625" style="4" customWidth="1"/>
    <col min="8460" max="8460" width="43" style="4" customWidth="1"/>
    <col min="8461" max="8461" width="19.44140625" style="4" customWidth="1"/>
    <col min="8462" max="8462" width="17.33203125" style="4" customWidth="1"/>
    <col min="8463" max="8463" width="18.33203125" style="4" customWidth="1"/>
    <col min="8464" max="8464" width="17" style="4" customWidth="1"/>
    <col min="8465" max="8465" width="20.5546875" style="4" customWidth="1"/>
    <col min="8466" max="8466" width="12.44140625" style="4" customWidth="1"/>
    <col min="8467" max="8467" width="14.88671875" style="4" customWidth="1"/>
    <col min="8468" max="8469" width="13" style="4" customWidth="1"/>
    <col min="8470" max="8470" width="14.44140625" style="4" customWidth="1"/>
    <col min="8471" max="8471" width="15.6640625" style="4" customWidth="1"/>
    <col min="8472" max="8526" width="11.44140625" style="4" customWidth="1"/>
    <col min="8527" max="8711" width="11.44140625" style="4"/>
    <col min="8712" max="8712" width="38" style="4" customWidth="1"/>
    <col min="8713" max="8713" width="36.33203125" style="4" customWidth="1"/>
    <col min="8714" max="8714" width="43" style="4" customWidth="1"/>
    <col min="8715" max="8715" width="54.6640625" style="4" customWidth="1"/>
    <col min="8716" max="8716" width="43" style="4" customWidth="1"/>
    <col min="8717" max="8717" width="19.44140625" style="4" customWidth="1"/>
    <col min="8718" max="8718" width="17.33203125" style="4" customWidth="1"/>
    <col min="8719" max="8719" width="18.33203125" style="4" customWidth="1"/>
    <col min="8720" max="8720" width="17" style="4" customWidth="1"/>
    <col min="8721" max="8721" width="20.5546875" style="4" customWidth="1"/>
    <col min="8722" max="8722" width="12.44140625" style="4" customWidth="1"/>
    <col min="8723" max="8723" width="14.88671875" style="4" customWidth="1"/>
    <col min="8724" max="8725" width="13" style="4" customWidth="1"/>
    <col min="8726" max="8726" width="14.44140625" style="4" customWidth="1"/>
    <col min="8727" max="8727" width="15.6640625" style="4" customWidth="1"/>
    <col min="8728" max="8782" width="11.44140625" style="4" customWidth="1"/>
    <col min="8783" max="8967" width="11.44140625" style="4"/>
    <col min="8968" max="8968" width="38" style="4" customWidth="1"/>
    <col min="8969" max="8969" width="36.33203125" style="4" customWidth="1"/>
    <col min="8970" max="8970" width="43" style="4" customWidth="1"/>
    <col min="8971" max="8971" width="54.6640625" style="4" customWidth="1"/>
    <col min="8972" max="8972" width="43" style="4" customWidth="1"/>
    <col min="8973" max="8973" width="19.44140625" style="4" customWidth="1"/>
    <col min="8974" max="8974" width="17.33203125" style="4" customWidth="1"/>
    <col min="8975" max="8975" width="18.33203125" style="4" customWidth="1"/>
    <col min="8976" max="8976" width="17" style="4" customWidth="1"/>
    <col min="8977" max="8977" width="20.5546875" style="4" customWidth="1"/>
    <col min="8978" max="8978" width="12.44140625" style="4" customWidth="1"/>
    <col min="8979" max="8979" width="14.88671875" style="4" customWidth="1"/>
    <col min="8980" max="8981" width="13" style="4" customWidth="1"/>
    <col min="8982" max="8982" width="14.44140625" style="4" customWidth="1"/>
    <col min="8983" max="8983" width="15.6640625" style="4" customWidth="1"/>
    <col min="8984" max="9038" width="11.44140625" style="4" customWidth="1"/>
    <col min="9039" max="9223" width="11.44140625" style="4"/>
    <col min="9224" max="9224" width="38" style="4" customWidth="1"/>
    <col min="9225" max="9225" width="36.33203125" style="4" customWidth="1"/>
    <col min="9226" max="9226" width="43" style="4" customWidth="1"/>
    <col min="9227" max="9227" width="54.6640625" style="4" customWidth="1"/>
    <col min="9228" max="9228" width="43" style="4" customWidth="1"/>
    <col min="9229" max="9229" width="19.44140625" style="4" customWidth="1"/>
    <col min="9230" max="9230" width="17.33203125" style="4" customWidth="1"/>
    <col min="9231" max="9231" width="18.33203125" style="4" customWidth="1"/>
    <col min="9232" max="9232" width="17" style="4" customWidth="1"/>
    <col min="9233" max="9233" width="20.5546875" style="4" customWidth="1"/>
    <col min="9234" max="9234" width="12.44140625" style="4" customWidth="1"/>
    <col min="9235" max="9235" width="14.88671875" style="4" customWidth="1"/>
    <col min="9236" max="9237" width="13" style="4" customWidth="1"/>
    <col min="9238" max="9238" width="14.44140625" style="4" customWidth="1"/>
    <col min="9239" max="9239" width="15.6640625" style="4" customWidth="1"/>
    <col min="9240" max="9294" width="11.44140625" style="4" customWidth="1"/>
    <col min="9295" max="9479" width="11.44140625" style="4"/>
    <col min="9480" max="9480" width="38" style="4" customWidth="1"/>
    <col min="9481" max="9481" width="36.33203125" style="4" customWidth="1"/>
    <col min="9482" max="9482" width="43" style="4" customWidth="1"/>
    <col min="9483" max="9483" width="54.6640625" style="4" customWidth="1"/>
    <col min="9484" max="9484" width="43" style="4" customWidth="1"/>
    <col min="9485" max="9485" width="19.44140625" style="4" customWidth="1"/>
    <col min="9486" max="9486" width="17.33203125" style="4" customWidth="1"/>
    <col min="9487" max="9487" width="18.33203125" style="4" customWidth="1"/>
    <col min="9488" max="9488" width="17" style="4" customWidth="1"/>
    <col min="9489" max="9489" width="20.5546875" style="4" customWidth="1"/>
    <col min="9490" max="9490" width="12.44140625" style="4" customWidth="1"/>
    <col min="9491" max="9491" width="14.88671875" style="4" customWidth="1"/>
    <col min="9492" max="9493" width="13" style="4" customWidth="1"/>
    <col min="9494" max="9494" width="14.44140625" style="4" customWidth="1"/>
    <col min="9495" max="9495" width="15.6640625" style="4" customWidth="1"/>
    <col min="9496" max="9550" width="11.44140625" style="4" customWidth="1"/>
    <col min="9551" max="9735" width="11.44140625" style="4"/>
    <col min="9736" max="9736" width="38" style="4" customWidth="1"/>
    <col min="9737" max="9737" width="36.33203125" style="4" customWidth="1"/>
    <col min="9738" max="9738" width="43" style="4" customWidth="1"/>
    <col min="9739" max="9739" width="54.6640625" style="4" customWidth="1"/>
    <col min="9740" max="9740" width="43" style="4" customWidth="1"/>
    <col min="9741" max="9741" width="19.44140625" style="4" customWidth="1"/>
    <col min="9742" max="9742" width="17.33203125" style="4" customWidth="1"/>
    <col min="9743" max="9743" width="18.33203125" style="4" customWidth="1"/>
    <col min="9744" max="9744" width="17" style="4" customWidth="1"/>
    <col min="9745" max="9745" width="20.5546875" style="4" customWidth="1"/>
    <col min="9746" max="9746" width="12.44140625" style="4" customWidth="1"/>
    <col min="9747" max="9747" width="14.88671875" style="4" customWidth="1"/>
    <col min="9748" max="9749" width="13" style="4" customWidth="1"/>
    <col min="9750" max="9750" width="14.44140625" style="4" customWidth="1"/>
    <col min="9751" max="9751" width="15.6640625" style="4" customWidth="1"/>
    <col min="9752" max="9806" width="11.44140625" style="4" customWidth="1"/>
    <col min="9807" max="9991" width="11.44140625" style="4"/>
    <col min="9992" max="9992" width="38" style="4" customWidth="1"/>
    <col min="9993" max="9993" width="36.33203125" style="4" customWidth="1"/>
    <col min="9994" max="9994" width="43" style="4" customWidth="1"/>
    <col min="9995" max="9995" width="54.6640625" style="4" customWidth="1"/>
    <col min="9996" max="9996" width="43" style="4" customWidth="1"/>
    <col min="9997" max="9997" width="19.44140625" style="4" customWidth="1"/>
    <col min="9998" max="9998" width="17.33203125" style="4" customWidth="1"/>
    <col min="9999" max="9999" width="18.33203125" style="4" customWidth="1"/>
    <col min="10000" max="10000" width="17" style="4" customWidth="1"/>
    <col min="10001" max="10001" width="20.5546875" style="4" customWidth="1"/>
    <col min="10002" max="10002" width="12.44140625" style="4" customWidth="1"/>
    <col min="10003" max="10003" width="14.88671875" style="4" customWidth="1"/>
    <col min="10004" max="10005" width="13" style="4" customWidth="1"/>
    <col min="10006" max="10006" width="14.44140625" style="4" customWidth="1"/>
    <col min="10007" max="10007" width="15.6640625" style="4" customWidth="1"/>
    <col min="10008" max="10062" width="11.44140625" style="4" customWidth="1"/>
    <col min="10063" max="10247" width="11.44140625" style="4"/>
    <col min="10248" max="10248" width="38" style="4" customWidth="1"/>
    <col min="10249" max="10249" width="36.33203125" style="4" customWidth="1"/>
    <col min="10250" max="10250" width="43" style="4" customWidth="1"/>
    <col min="10251" max="10251" width="54.6640625" style="4" customWidth="1"/>
    <col min="10252" max="10252" width="43" style="4" customWidth="1"/>
    <col min="10253" max="10253" width="19.44140625" style="4" customWidth="1"/>
    <col min="10254" max="10254" width="17.33203125" style="4" customWidth="1"/>
    <col min="10255" max="10255" width="18.33203125" style="4" customWidth="1"/>
    <col min="10256" max="10256" width="17" style="4" customWidth="1"/>
    <col min="10257" max="10257" width="20.5546875" style="4" customWidth="1"/>
    <col min="10258" max="10258" width="12.44140625" style="4" customWidth="1"/>
    <col min="10259" max="10259" width="14.88671875" style="4" customWidth="1"/>
    <col min="10260" max="10261" width="13" style="4" customWidth="1"/>
    <col min="10262" max="10262" width="14.44140625" style="4" customWidth="1"/>
    <col min="10263" max="10263" width="15.6640625" style="4" customWidth="1"/>
    <col min="10264" max="10318" width="11.44140625" style="4" customWidth="1"/>
    <col min="10319" max="10503" width="11.44140625" style="4"/>
    <col min="10504" max="10504" width="38" style="4" customWidth="1"/>
    <col min="10505" max="10505" width="36.33203125" style="4" customWidth="1"/>
    <col min="10506" max="10506" width="43" style="4" customWidth="1"/>
    <col min="10507" max="10507" width="54.6640625" style="4" customWidth="1"/>
    <col min="10508" max="10508" width="43" style="4" customWidth="1"/>
    <col min="10509" max="10509" width="19.44140625" style="4" customWidth="1"/>
    <col min="10510" max="10510" width="17.33203125" style="4" customWidth="1"/>
    <col min="10511" max="10511" width="18.33203125" style="4" customWidth="1"/>
    <col min="10512" max="10512" width="17" style="4" customWidth="1"/>
    <col min="10513" max="10513" width="20.5546875" style="4" customWidth="1"/>
    <col min="10514" max="10514" width="12.44140625" style="4" customWidth="1"/>
    <col min="10515" max="10515" width="14.88671875" style="4" customWidth="1"/>
    <col min="10516" max="10517" width="13" style="4" customWidth="1"/>
    <col min="10518" max="10518" width="14.44140625" style="4" customWidth="1"/>
    <col min="10519" max="10519" width="15.6640625" style="4" customWidth="1"/>
    <col min="10520" max="10574" width="11.44140625" style="4" customWidth="1"/>
    <col min="10575" max="10759" width="11.44140625" style="4"/>
    <col min="10760" max="10760" width="38" style="4" customWidth="1"/>
    <col min="10761" max="10761" width="36.33203125" style="4" customWidth="1"/>
    <col min="10762" max="10762" width="43" style="4" customWidth="1"/>
    <col min="10763" max="10763" width="54.6640625" style="4" customWidth="1"/>
    <col min="10764" max="10764" width="43" style="4" customWidth="1"/>
    <col min="10765" max="10765" width="19.44140625" style="4" customWidth="1"/>
    <col min="10766" max="10766" width="17.33203125" style="4" customWidth="1"/>
    <col min="10767" max="10767" width="18.33203125" style="4" customWidth="1"/>
    <col min="10768" max="10768" width="17" style="4" customWidth="1"/>
    <col min="10769" max="10769" width="20.5546875" style="4" customWidth="1"/>
    <col min="10770" max="10770" width="12.44140625" style="4" customWidth="1"/>
    <col min="10771" max="10771" width="14.88671875" style="4" customWidth="1"/>
    <col min="10772" max="10773" width="13" style="4" customWidth="1"/>
    <col min="10774" max="10774" width="14.44140625" style="4" customWidth="1"/>
    <col min="10775" max="10775" width="15.6640625" style="4" customWidth="1"/>
    <col min="10776" max="10830" width="11.44140625" style="4" customWidth="1"/>
    <col min="10831" max="11015" width="11.44140625" style="4"/>
    <col min="11016" max="11016" width="38" style="4" customWidth="1"/>
    <col min="11017" max="11017" width="36.33203125" style="4" customWidth="1"/>
    <col min="11018" max="11018" width="43" style="4" customWidth="1"/>
    <col min="11019" max="11019" width="54.6640625" style="4" customWidth="1"/>
    <col min="11020" max="11020" width="43" style="4" customWidth="1"/>
    <col min="11021" max="11021" width="19.44140625" style="4" customWidth="1"/>
    <col min="11022" max="11022" width="17.33203125" style="4" customWidth="1"/>
    <col min="11023" max="11023" width="18.33203125" style="4" customWidth="1"/>
    <col min="11024" max="11024" width="17" style="4" customWidth="1"/>
    <col min="11025" max="11025" width="20.5546875" style="4" customWidth="1"/>
    <col min="11026" max="11026" width="12.44140625" style="4" customWidth="1"/>
    <col min="11027" max="11027" width="14.88671875" style="4" customWidth="1"/>
    <col min="11028" max="11029" width="13" style="4" customWidth="1"/>
    <col min="11030" max="11030" width="14.44140625" style="4" customWidth="1"/>
    <col min="11031" max="11031" width="15.6640625" style="4" customWidth="1"/>
    <col min="11032" max="11086" width="11.44140625" style="4" customWidth="1"/>
    <col min="11087" max="11271" width="11.44140625" style="4"/>
    <col min="11272" max="11272" width="38" style="4" customWidth="1"/>
    <col min="11273" max="11273" width="36.33203125" style="4" customWidth="1"/>
    <col min="11274" max="11274" width="43" style="4" customWidth="1"/>
    <col min="11275" max="11275" width="54.6640625" style="4" customWidth="1"/>
    <col min="11276" max="11276" width="43" style="4" customWidth="1"/>
    <col min="11277" max="11277" width="19.44140625" style="4" customWidth="1"/>
    <col min="11278" max="11278" width="17.33203125" style="4" customWidth="1"/>
    <col min="11279" max="11279" width="18.33203125" style="4" customWidth="1"/>
    <col min="11280" max="11280" width="17" style="4" customWidth="1"/>
    <col min="11281" max="11281" width="20.5546875" style="4" customWidth="1"/>
    <col min="11282" max="11282" width="12.44140625" style="4" customWidth="1"/>
    <col min="11283" max="11283" width="14.88671875" style="4" customWidth="1"/>
    <col min="11284" max="11285" width="13" style="4" customWidth="1"/>
    <col min="11286" max="11286" width="14.44140625" style="4" customWidth="1"/>
    <col min="11287" max="11287" width="15.6640625" style="4" customWidth="1"/>
    <col min="11288" max="11342" width="11.44140625" style="4" customWidth="1"/>
    <col min="11343" max="11527" width="11.44140625" style="4"/>
    <col min="11528" max="11528" width="38" style="4" customWidth="1"/>
    <col min="11529" max="11529" width="36.33203125" style="4" customWidth="1"/>
    <col min="11530" max="11530" width="43" style="4" customWidth="1"/>
    <col min="11531" max="11531" width="54.6640625" style="4" customWidth="1"/>
    <col min="11532" max="11532" width="43" style="4" customWidth="1"/>
    <col min="11533" max="11533" width="19.44140625" style="4" customWidth="1"/>
    <col min="11534" max="11534" width="17.33203125" style="4" customWidth="1"/>
    <col min="11535" max="11535" width="18.33203125" style="4" customWidth="1"/>
    <col min="11536" max="11536" width="17" style="4" customWidth="1"/>
    <col min="11537" max="11537" width="20.5546875" style="4" customWidth="1"/>
    <col min="11538" max="11538" width="12.44140625" style="4" customWidth="1"/>
    <col min="11539" max="11539" width="14.88671875" style="4" customWidth="1"/>
    <col min="11540" max="11541" width="13" style="4" customWidth="1"/>
    <col min="11542" max="11542" width="14.44140625" style="4" customWidth="1"/>
    <col min="11543" max="11543" width="15.6640625" style="4" customWidth="1"/>
    <col min="11544" max="11598" width="11.44140625" style="4" customWidth="1"/>
    <col min="11599" max="11783" width="11.44140625" style="4"/>
    <col min="11784" max="11784" width="38" style="4" customWidth="1"/>
    <col min="11785" max="11785" width="36.33203125" style="4" customWidth="1"/>
    <col min="11786" max="11786" width="43" style="4" customWidth="1"/>
    <col min="11787" max="11787" width="54.6640625" style="4" customWidth="1"/>
    <col min="11788" max="11788" width="43" style="4" customWidth="1"/>
    <col min="11789" max="11789" width="19.44140625" style="4" customWidth="1"/>
    <col min="11790" max="11790" width="17.33203125" style="4" customWidth="1"/>
    <col min="11791" max="11791" width="18.33203125" style="4" customWidth="1"/>
    <col min="11792" max="11792" width="17" style="4" customWidth="1"/>
    <col min="11793" max="11793" width="20.5546875" style="4" customWidth="1"/>
    <col min="11794" max="11794" width="12.44140625" style="4" customWidth="1"/>
    <col min="11795" max="11795" width="14.88671875" style="4" customWidth="1"/>
    <col min="11796" max="11797" width="13" style="4" customWidth="1"/>
    <col min="11798" max="11798" width="14.44140625" style="4" customWidth="1"/>
    <col min="11799" max="11799" width="15.6640625" style="4" customWidth="1"/>
    <col min="11800" max="11854" width="11.44140625" style="4" customWidth="1"/>
    <col min="11855" max="12039" width="11.44140625" style="4"/>
    <col min="12040" max="12040" width="38" style="4" customWidth="1"/>
    <col min="12041" max="12041" width="36.33203125" style="4" customWidth="1"/>
    <col min="12042" max="12042" width="43" style="4" customWidth="1"/>
    <col min="12043" max="12043" width="54.6640625" style="4" customWidth="1"/>
    <col min="12044" max="12044" width="43" style="4" customWidth="1"/>
    <col min="12045" max="12045" width="19.44140625" style="4" customWidth="1"/>
    <col min="12046" max="12046" width="17.33203125" style="4" customWidth="1"/>
    <col min="12047" max="12047" width="18.33203125" style="4" customWidth="1"/>
    <col min="12048" max="12048" width="17" style="4" customWidth="1"/>
    <col min="12049" max="12049" width="20.5546875" style="4" customWidth="1"/>
    <col min="12050" max="12050" width="12.44140625" style="4" customWidth="1"/>
    <col min="12051" max="12051" width="14.88671875" style="4" customWidth="1"/>
    <col min="12052" max="12053" width="13" style="4" customWidth="1"/>
    <col min="12054" max="12054" width="14.44140625" style="4" customWidth="1"/>
    <col min="12055" max="12055" width="15.6640625" style="4" customWidth="1"/>
    <col min="12056" max="12110" width="11.44140625" style="4" customWidth="1"/>
    <col min="12111" max="12295" width="11.44140625" style="4"/>
    <col min="12296" max="12296" width="38" style="4" customWidth="1"/>
    <col min="12297" max="12297" width="36.33203125" style="4" customWidth="1"/>
    <col min="12298" max="12298" width="43" style="4" customWidth="1"/>
    <col min="12299" max="12299" width="54.6640625" style="4" customWidth="1"/>
    <col min="12300" max="12300" width="43" style="4" customWidth="1"/>
    <col min="12301" max="12301" width="19.44140625" style="4" customWidth="1"/>
    <col min="12302" max="12302" width="17.33203125" style="4" customWidth="1"/>
    <col min="12303" max="12303" width="18.33203125" style="4" customWidth="1"/>
    <col min="12304" max="12304" width="17" style="4" customWidth="1"/>
    <col min="12305" max="12305" width="20.5546875" style="4" customWidth="1"/>
    <col min="12306" max="12306" width="12.44140625" style="4" customWidth="1"/>
    <col min="12307" max="12307" width="14.88671875" style="4" customWidth="1"/>
    <col min="12308" max="12309" width="13" style="4" customWidth="1"/>
    <col min="12310" max="12310" width="14.44140625" style="4" customWidth="1"/>
    <col min="12311" max="12311" width="15.6640625" style="4" customWidth="1"/>
    <col min="12312" max="12366" width="11.44140625" style="4" customWidth="1"/>
    <col min="12367" max="12551" width="11.44140625" style="4"/>
    <col min="12552" max="12552" width="38" style="4" customWidth="1"/>
    <col min="12553" max="12553" width="36.33203125" style="4" customWidth="1"/>
    <col min="12554" max="12554" width="43" style="4" customWidth="1"/>
    <col min="12555" max="12555" width="54.6640625" style="4" customWidth="1"/>
    <col min="12556" max="12556" width="43" style="4" customWidth="1"/>
    <col min="12557" max="12557" width="19.44140625" style="4" customWidth="1"/>
    <col min="12558" max="12558" width="17.33203125" style="4" customWidth="1"/>
    <col min="12559" max="12559" width="18.33203125" style="4" customWidth="1"/>
    <col min="12560" max="12560" width="17" style="4" customWidth="1"/>
    <col min="12561" max="12561" width="20.5546875" style="4" customWidth="1"/>
    <col min="12562" max="12562" width="12.44140625" style="4" customWidth="1"/>
    <col min="12563" max="12563" width="14.88671875" style="4" customWidth="1"/>
    <col min="12564" max="12565" width="13" style="4" customWidth="1"/>
    <col min="12566" max="12566" width="14.44140625" style="4" customWidth="1"/>
    <col min="12567" max="12567" width="15.6640625" style="4" customWidth="1"/>
    <col min="12568" max="12622" width="11.44140625" style="4" customWidth="1"/>
    <col min="12623" max="12807" width="11.44140625" style="4"/>
    <col min="12808" max="12808" width="38" style="4" customWidth="1"/>
    <col min="12809" max="12809" width="36.33203125" style="4" customWidth="1"/>
    <col min="12810" max="12810" width="43" style="4" customWidth="1"/>
    <col min="12811" max="12811" width="54.6640625" style="4" customWidth="1"/>
    <col min="12812" max="12812" width="43" style="4" customWidth="1"/>
    <col min="12813" max="12813" width="19.44140625" style="4" customWidth="1"/>
    <col min="12814" max="12814" width="17.33203125" style="4" customWidth="1"/>
    <col min="12815" max="12815" width="18.33203125" style="4" customWidth="1"/>
    <col min="12816" max="12816" width="17" style="4" customWidth="1"/>
    <col min="12817" max="12817" width="20.5546875" style="4" customWidth="1"/>
    <col min="12818" max="12818" width="12.44140625" style="4" customWidth="1"/>
    <col min="12819" max="12819" width="14.88671875" style="4" customWidth="1"/>
    <col min="12820" max="12821" width="13" style="4" customWidth="1"/>
    <col min="12822" max="12822" width="14.44140625" style="4" customWidth="1"/>
    <col min="12823" max="12823" width="15.6640625" style="4" customWidth="1"/>
    <col min="12824" max="12878" width="11.44140625" style="4" customWidth="1"/>
    <col min="12879" max="13063" width="11.44140625" style="4"/>
    <col min="13064" max="13064" width="38" style="4" customWidth="1"/>
    <col min="13065" max="13065" width="36.33203125" style="4" customWidth="1"/>
    <col min="13066" max="13066" width="43" style="4" customWidth="1"/>
    <col min="13067" max="13067" width="54.6640625" style="4" customWidth="1"/>
    <col min="13068" max="13068" width="43" style="4" customWidth="1"/>
    <col min="13069" max="13069" width="19.44140625" style="4" customWidth="1"/>
    <col min="13070" max="13070" width="17.33203125" style="4" customWidth="1"/>
    <col min="13071" max="13071" width="18.33203125" style="4" customWidth="1"/>
    <col min="13072" max="13072" width="17" style="4" customWidth="1"/>
    <col min="13073" max="13073" width="20.5546875" style="4" customWidth="1"/>
    <col min="13074" max="13074" width="12.44140625" style="4" customWidth="1"/>
    <col min="13075" max="13075" width="14.88671875" style="4" customWidth="1"/>
    <col min="13076" max="13077" width="13" style="4" customWidth="1"/>
    <col min="13078" max="13078" width="14.44140625" style="4" customWidth="1"/>
    <col min="13079" max="13079" width="15.6640625" style="4" customWidth="1"/>
    <col min="13080" max="13134" width="11.44140625" style="4" customWidth="1"/>
    <col min="13135" max="13319" width="11.44140625" style="4"/>
    <col min="13320" max="13320" width="38" style="4" customWidth="1"/>
    <col min="13321" max="13321" width="36.33203125" style="4" customWidth="1"/>
    <col min="13322" max="13322" width="43" style="4" customWidth="1"/>
    <col min="13323" max="13323" width="54.6640625" style="4" customWidth="1"/>
    <col min="13324" max="13324" width="43" style="4" customWidth="1"/>
    <col min="13325" max="13325" width="19.44140625" style="4" customWidth="1"/>
    <col min="13326" max="13326" width="17.33203125" style="4" customWidth="1"/>
    <col min="13327" max="13327" width="18.33203125" style="4" customWidth="1"/>
    <col min="13328" max="13328" width="17" style="4" customWidth="1"/>
    <col min="13329" max="13329" width="20.5546875" style="4" customWidth="1"/>
    <col min="13330" max="13330" width="12.44140625" style="4" customWidth="1"/>
    <col min="13331" max="13331" width="14.88671875" style="4" customWidth="1"/>
    <col min="13332" max="13333" width="13" style="4" customWidth="1"/>
    <col min="13334" max="13334" width="14.44140625" style="4" customWidth="1"/>
    <col min="13335" max="13335" width="15.6640625" style="4" customWidth="1"/>
    <col min="13336" max="13390" width="11.44140625" style="4" customWidth="1"/>
    <col min="13391" max="13575" width="11.44140625" style="4"/>
    <col min="13576" max="13576" width="38" style="4" customWidth="1"/>
    <col min="13577" max="13577" width="36.33203125" style="4" customWidth="1"/>
    <col min="13578" max="13578" width="43" style="4" customWidth="1"/>
    <col min="13579" max="13579" width="54.6640625" style="4" customWidth="1"/>
    <col min="13580" max="13580" width="43" style="4" customWidth="1"/>
    <col min="13581" max="13581" width="19.44140625" style="4" customWidth="1"/>
    <col min="13582" max="13582" width="17.33203125" style="4" customWidth="1"/>
    <col min="13583" max="13583" width="18.33203125" style="4" customWidth="1"/>
    <col min="13584" max="13584" width="17" style="4" customWidth="1"/>
    <col min="13585" max="13585" width="20.5546875" style="4" customWidth="1"/>
    <col min="13586" max="13586" width="12.44140625" style="4" customWidth="1"/>
    <col min="13587" max="13587" width="14.88671875" style="4" customWidth="1"/>
    <col min="13588" max="13589" width="13" style="4" customWidth="1"/>
    <col min="13590" max="13590" width="14.44140625" style="4" customWidth="1"/>
    <col min="13591" max="13591" width="15.6640625" style="4" customWidth="1"/>
    <col min="13592" max="13646" width="11.44140625" style="4" customWidth="1"/>
    <col min="13647" max="13831" width="11.44140625" style="4"/>
    <col min="13832" max="13832" width="38" style="4" customWidth="1"/>
    <col min="13833" max="13833" width="36.33203125" style="4" customWidth="1"/>
    <col min="13834" max="13834" width="43" style="4" customWidth="1"/>
    <col min="13835" max="13835" width="54.6640625" style="4" customWidth="1"/>
    <col min="13836" max="13836" width="43" style="4" customWidth="1"/>
    <col min="13837" max="13837" width="19.44140625" style="4" customWidth="1"/>
    <col min="13838" max="13838" width="17.33203125" style="4" customWidth="1"/>
    <col min="13839" max="13839" width="18.33203125" style="4" customWidth="1"/>
    <col min="13840" max="13840" width="17" style="4" customWidth="1"/>
    <col min="13841" max="13841" width="20.5546875" style="4" customWidth="1"/>
    <col min="13842" max="13842" width="12.44140625" style="4" customWidth="1"/>
    <col min="13843" max="13843" width="14.88671875" style="4" customWidth="1"/>
    <col min="13844" max="13845" width="13" style="4" customWidth="1"/>
    <col min="13846" max="13846" width="14.44140625" style="4" customWidth="1"/>
    <col min="13847" max="13847" width="15.6640625" style="4" customWidth="1"/>
    <col min="13848" max="13902" width="11.44140625" style="4" customWidth="1"/>
    <col min="13903" max="14087" width="11.44140625" style="4"/>
    <col min="14088" max="14088" width="38" style="4" customWidth="1"/>
    <col min="14089" max="14089" width="36.33203125" style="4" customWidth="1"/>
    <col min="14090" max="14090" width="43" style="4" customWidth="1"/>
    <col min="14091" max="14091" width="54.6640625" style="4" customWidth="1"/>
    <col min="14092" max="14092" width="43" style="4" customWidth="1"/>
    <col min="14093" max="14093" width="19.44140625" style="4" customWidth="1"/>
    <col min="14094" max="14094" width="17.33203125" style="4" customWidth="1"/>
    <col min="14095" max="14095" width="18.33203125" style="4" customWidth="1"/>
    <col min="14096" max="14096" width="17" style="4" customWidth="1"/>
    <col min="14097" max="14097" width="20.5546875" style="4" customWidth="1"/>
    <col min="14098" max="14098" width="12.44140625" style="4" customWidth="1"/>
    <col min="14099" max="14099" width="14.88671875" style="4" customWidth="1"/>
    <col min="14100" max="14101" width="13" style="4" customWidth="1"/>
    <col min="14102" max="14102" width="14.44140625" style="4" customWidth="1"/>
    <col min="14103" max="14103" width="15.6640625" style="4" customWidth="1"/>
    <col min="14104" max="14158" width="11.44140625" style="4" customWidth="1"/>
    <col min="14159" max="14343" width="11.44140625" style="4"/>
    <col min="14344" max="14344" width="38" style="4" customWidth="1"/>
    <col min="14345" max="14345" width="36.33203125" style="4" customWidth="1"/>
    <col min="14346" max="14346" width="43" style="4" customWidth="1"/>
    <col min="14347" max="14347" width="54.6640625" style="4" customWidth="1"/>
    <col min="14348" max="14348" width="43" style="4" customWidth="1"/>
    <col min="14349" max="14349" width="19.44140625" style="4" customWidth="1"/>
    <col min="14350" max="14350" width="17.33203125" style="4" customWidth="1"/>
    <col min="14351" max="14351" width="18.33203125" style="4" customWidth="1"/>
    <col min="14352" max="14352" width="17" style="4" customWidth="1"/>
    <col min="14353" max="14353" width="20.5546875" style="4" customWidth="1"/>
    <col min="14354" max="14354" width="12.44140625" style="4" customWidth="1"/>
    <col min="14355" max="14355" width="14.88671875" style="4" customWidth="1"/>
    <col min="14356" max="14357" width="13" style="4" customWidth="1"/>
    <col min="14358" max="14358" width="14.44140625" style="4" customWidth="1"/>
    <col min="14359" max="14359" width="15.6640625" style="4" customWidth="1"/>
    <col min="14360" max="14414" width="11.44140625" style="4" customWidth="1"/>
    <col min="14415" max="14599" width="11.44140625" style="4"/>
    <col min="14600" max="14600" width="38" style="4" customWidth="1"/>
    <col min="14601" max="14601" width="36.33203125" style="4" customWidth="1"/>
    <col min="14602" max="14602" width="43" style="4" customWidth="1"/>
    <col min="14603" max="14603" width="54.6640625" style="4" customWidth="1"/>
    <col min="14604" max="14604" width="43" style="4" customWidth="1"/>
    <col min="14605" max="14605" width="19.44140625" style="4" customWidth="1"/>
    <col min="14606" max="14606" width="17.33203125" style="4" customWidth="1"/>
    <col min="14607" max="14607" width="18.33203125" style="4" customWidth="1"/>
    <col min="14608" max="14608" width="17" style="4" customWidth="1"/>
    <col min="14609" max="14609" width="20.5546875" style="4" customWidth="1"/>
    <col min="14610" max="14610" width="12.44140625" style="4" customWidth="1"/>
    <col min="14611" max="14611" width="14.88671875" style="4" customWidth="1"/>
    <col min="14612" max="14613" width="13" style="4" customWidth="1"/>
    <col min="14614" max="14614" width="14.44140625" style="4" customWidth="1"/>
    <col min="14615" max="14615" width="15.6640625" style="4" customWidth="1"/>
    <col min="14616" max="14670" width="11.44140625" style="4" customWidth="1"/>
    <col min="14671" max="14855" width="11.44140625" style="4"/>
    <col min="14856" max="14856" width="38" style="4" customWidth="1"/>
    <col min="14857" max="14857" width="36.33203125" style="4" customWidth="1"/>
    <col min="14858" max="14858" width="43" style="4" customWidth="1"/>
    <col min="14859" max="14859" width="54.6640625" style="4" customWidth="1"/>
    <col min="14860" max="14860" width="43" style="4" customWidth="1"/>
    <col min="14861" max="14861" width="19.44140625" style="4" customWidth="1"/>
    <col min="14862" max="14862" width="17.33203125" style="4" customWidth="1"/>
    <col min="14863" max="14863" width="18.33203125" style="4" customWidth="1"/>
    <col min="14864" max="14864" width="17" style="4" customWidth="1"/>
    <col min="14865" max="14865" width="20.5546875" style="4" customWidth="1"/>
    <col min="14866" max="14866" width="12.44140625" style="4" customWidth="1"/>
    <col min="14867" max="14867" width="14.88671875" style="4" customWidth="1"/>
    <col min="14868" max="14869" width="13" style="4" customWidth="1"/>
    <col min="14870" max="14870" width="14.44140625" style="4" customWidth="1"/>
    <col min="14871" max="14871" width="15.6640625" style="4" customWidth="1"/>
    <col min="14872" max="14926" width="11.44140625" style="4" customWidth="1"/>
    <col min="14927" max="15111" width="11.44140625" style="4"/>
    <col min="15112" max="15112" width="38" style="4" customWidth="1"/>
    <col min="15113" max="15113" width="36.33203125" style="4" customWidth="1"/>
    <col min="15114" max="15114" width="43" style="4" customWidth="1"/>
    <col min="15115" max="15115" width="54.6640625" style="4" customWidth="1"/>
    <col min="15116" max="15116" width="43" style="4" customWidth="1"/>
    <col min="15117" max="15117" width="19.44140625" style="4" customWidth="1"/>
    <col min="15118" max="15118" width="17.33203125" style="4" customWidth="1"/>
    <col min="15119" max="15119" width="18.33203125" style="4" customWidth="1"/>
    <col min="15120" max="15120" width="17" style="4" customWidth="1"/>
    <col min="15121" max="15121" width="20.5546875" style="4" customWidth="1"/>
    <col min="15122" max="15122" width="12.44140625" style="4" customWidth="1"/>
    <col min="15123" max="15123" width="14.88671875" style="4" customWidth="1"/>
    <col min="15124" max="15125" width="13" style="4" customWidth="1"/>
    <col min="15126" max="15126" width="14.44140625" style="4" customWidth="1"/>
    <col min="15127" max="15127" width="15.6640625" style="4" customWidth="1"/>
    <col min="15128" max="15182" width="11.44140625" style="4" customWidth="1"/>
    <col min="15183" max="15367" width="11.44140625" style="4"/>
    <col min="15368" max="15368" width="38" style="4" customWidth="1"/>
    <col min="15369" max="15369" width="36.33203125" style="4" customWidth="1"/>
    <col min="15370" max="15370" width="43" style="4" customWidth="1"/>
    <col min="15371" max="15371" width="54.6640625" style="4" customWidth="1"/>
    <col min="15372" max="15372" width="43" style="4" customWidth="1"/>
    <col min="15373" max="15373" width="19.44140625" style="4" customWidth="1"/>
    <col min="15374" max="15374" width="17.33203125" style="4" customWidth="1"/>
    <col min="15375" max="15375" width="18.33203125" style="4" customWidth="1"/>
    <col min="15376" max="15376" width="17" style="4" customWidth="1"/>
    <col min="15377" max="15377" width="20.5546875" style="4" customWidth="1"/>
    <col min="15378" max="15378" width="12.44140625" style="4" customWidth="1"/>
    <col min="15379" max="15379" width="14.88671875" style="4" customWidth="1"/>
    <col min="15380" max="15381" width="13" style="4" customWidth="1"/>
    <col min="15382" max="15382" width="14.44140625" style="4" customWidth="1"/>
    <col min="15383" max="15383" width="15.6640625" style="4" customWidth="1"/>
    <col min="15384" max="15438" width="11.44140625" style="4" customWidth="1"/>
    <col min="15439" max="15623" width="11.44140625" style="4"/>
    <col min="15624" max="15624" width="38" style="4" customWidth="1"/>
    <col min="15625" max="15625" width="36.33203125" style="4" customWidth="1"/>
    <col min="15626" max="15626" width="43" style="4" customWidth="1"/>
    <col min="15627" max="15627" width="54.6640625" style="4" customWidth="1"/>
    <col min="15628" max="15628" width="43" style="4" customWidth="1"/>
    <col min="15629" max="15629" width="19.44140625" style="4" customWidth="1"/>
    <col min="15630" max="15630" width="17.33203125" style="4" customWidth="1"/>
    <col min="15631" max="15631" width="18.33203125" style="4" customWidth="1"/>
    <col min="15632" max="15632" width="17" style="4" customWidth="1"/>
    <col min="15633" max="15633" width="20.5546875" style="4" customWidth="1"/>
    <col min="15634" max="15634" width="12.44140625" style="4" customWidth="1"/>
    <col min="15635" max="15635" width="14.88671875" style="4" customWidth="1"/>
    <col min="15636" max="15637" width="13" style="4" customWidth="1"/>
    <col min="15638" max="15638" width="14.44140625" style="4" customWidth="1"/>
    <col min="15639" max="15639" width="15.6640625" style="4" customWidth="1"/>
    <col min="15640" max="15694" width="11.44140625" style="4" customWidth="1"/>
    <col min="15695" max="15879" width="11.44140625" style="4"/>
    <col min="15880" max="15880" width="38" style="4" customWidth="1"/>
    <col min="15881" max="15881" width="36.33203125" style="4" customWidth="1"/>
    <col min="15882" max="15882" width="43" style="4" customWidth="1"/>
    <col min="15883" max="15883" width="54.6640625" style="4" customWidth="1"/>
    <col min="15884" max="15884" width="43" style="4" customWidth="1"/>
    <col min="15885" max="15885" width="19.44140625" style="4" customWidth="1"/>
    <col min="15886" max="15886" width="17.33203125" style="4" customWidth="1"/>
    <col min="15887" max="15887" width="18.33203125" style="4" customWidth="1"/>
    <col min="15888" max="15888" width="17" style="4" customWidth="1"/>
    <col min="15889" max="15889" width="20.5546875" style="4" customWidth="1"/>
    <col min="15890" max="15890" width="12.44140625" style="4" customWidth="1"/>
    <col min="15891" max="15891" width="14.88671875" style="4" customWidth="1"/>
    <col min="15892" max="15893" width="13" style="4" customWidth="1"/>
    <col min="15894" max="15894" width="14.44140625" style="4" customWidth="1"/>
    <col min="15895" max="15895" width="15.6640625" style="4" customWidth="1"/>
    <col min="15896" max="15950" width="11.44140625" style="4" customWidth="1"/>
    <col min="15951" max="16135" width="11.44140625" style="4"/>
    <col min="16136" max="16136" width="38" style="4" customWidth="1"/>
    <col min="16137" max="16137" width="36.33203125" style="4" customWidth="1"/>
    <col min="16138" max="16138" width="43" style="4" customWidth="1"/>
    <col min="16139" max="16139" width="54.6640625" style="4" customWidth="1"/>
    <col min="16140" max="16140" width="43" style="4" customWidth="1"/>
    <col min="16141" max="16141" width="19.44140625" style="4" customWidth="1"/>
    <col min="16142" max="16142" width="17.33203125" style="4" customWidth="1"/>
    <col min="16143" max="16143" width="18.33203125" style="4" customWidth="1"/>
    <col min="16144" max="16144" width="17" style="4" customWidth="1"/>
    <col min="16145" max="16145" width="20.5546875" style="4" customWidth="1"/>
    <col min="16146" max="16146" width="12.44140625" style="4" customWidth="1"/>
    <col min="16147" max="16147" width="14.88671875" style="4" customWidth="1"/>
    <col min="16148" max="16149" width="13" style="4" customWidth="1"/>
    <col min="16150" max="16150" width="14.44140625" style="4" customWidth="1"/>
    <col min="16151" max="16151" width="15.6640625" style="4" customWidth="1"/>
    <col min="16152" max="16206" width="11.44140625" style="4" customWidth="1"/>
    <col min="16207" max="16384" width="11.44140625" style="4"/>
  </cols>
  <sheetData>
    <row r="1" spans="2:78" ht="18.75" customHeight="1" x14ac:dyDescent="0.3">
      <c r="B1" s="295" t="s">
        <v>55</v>
      </c>
      <c r="C1" s="296"/>
      <c r="D1" s="296"/>
      <c r="E1" s="296"/>
      <c r="F1" s="296"/>
      <c r="G1" s="296"/>
      <c r="H1" s="296"/>
      <c r="I1" s="296"/>
      <c r="J1" s="296"/>
      <c r="K1" s="296"/>
      <c r="L1" s="296"/>
      <c r="M1" s="296"/>
      <c r="N1" s="296"/>
      <c r="O1" s="296"/>
      <c r="P1" s="296"/>
      <c r="Q1" s="296"/>
      <c r="R1" s="296"/>
      <c r="S1" s="297"/>
      <c r="T1" s="34"/>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3">
      <c r="B2" s="298"/>
      <c r="C2" s="299"/>
      <c r="D2" s="299"/>
      <c r="E2" s="299"/>
      <c r="F2" s="299"/>
      <c r="G2" s="299"/>
      <c r="H2" s="299"/>
      <c r="I2" s="299"/>
      <c r="J2" s="299"/>
      <c r="K2" s="299"/>
      <c r="L2" s="299"/>
      <c r="M2" s="299"/>
      <c r="N2" s="299"/>
      <c r="O2" s="299"/>
      <c r="P2" s="299"/>
      <c r="Q2" s="299"/>
      <c r="R2" s="299"/>
      <c r="S2" s="300"/>
      <c r="T2" s="34"/>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3">
      <c r="B3" s="298"/>
      <c r="C3" s="299"/>
      <c r="D3" s="299"/>
      <c r="E3" s="299"/>
      <c r="F3" s="299"/>
      <c r="G3" s="299"/>
      <c r="H3" s="299"/>
      <c r="I3" s="299"/>
      <c r="J3" s="299"/>
      <c r="K3" s="299"/>
      <c r="L3" s="299"/>
      <c r="M3" s="299"/>
      <c r="N3" s="299"/>
      <c r="O3" s="299"/>
      <c r="P3" s="299"/>
      <c r="Q3" s="299"/>
      <c r="R3" s="299"/>
      <c r="S3" s="300"/>
      <c r="T3" s="34"/>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3">
      <c r="B4" s="301"/>
      <c r="C4" s="302"/>
      <c r="D4" s="302"/>
      <c r="E4" s="302"/>
      <c r="F4" s="302"/>
      <c r="G4" s="302"/>
      <c r="H4" s="302"/>
      <c r="I4" s="302"/>
      <c r="J4" s="302"/>
      <c r="K4" s="302"/>
      <c r="L4" s="302"/>
      <c r="M4" s="302"/>
      <c r="N4" s="302"/>
      <c r="O4" s="302"/>
      <c r="P4" s="302"/>
      <c r="Q4" s="302"/>
      <c r="R4" s="302"/>
      <c r="S4" s="303"/>
      <c r="T4" s="34"/>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5"/>
    <row r="6" spans="2:78" ht="39.75" customHeight="1" thickBot="1" x14ac:dyDescent="0.35">
      <c r="B6" s="322" t="s">
        <v>56</v>
      </c>
      <c r="C6" s="320"/>
      <c r="D6" s="320"/>
      <c r="E6" s="311" t="s">
        <v>57</v>
      </c>
      <c r="F6" s="312"/>
      <c r="G6" s="312"/>
      <c r="H6" s="312"/>
      <c r="I6" s="313"/>
      <c r="J6" s="320" t="s">
        <v>58</v>
      </c>
      <c r="K6" s="320"/>
      <c r="L6" s="320"/>
      <c r="M6" s="320"/>
      <c r="N6" s="320"/>
      <c r="O6" s="320"/>
      <c r="P6" s="320"/>
      <c r="Q6" s="307" t="s">
        <v>266</v>
      </c>
      <c r="R6" s="307" t="s">
        <v>267</v>
      </c>
      <c r="S6" s="309" t="s">
        <v>268</v>
      </c>
      <c r="T6" s="131"/>
      <c r="W6" s="63"/>
    </row>
    <row r="7" spans="2:78" ht="124.5" customHeight="1" thickBot="1" x14ac:dyDescent="0.35">
      <c r="B7" s="221" t="s">
        <v>59</v>
      </c>
      <c r="C7" s="222" t="s">
        <v>60</v>
      </c>
      <c r="D7" s="222" t="s">
        <v>61</v>
      </c>
      <c r="E7" s="222" t="s">
        <v>62</v>
      </c>
      <c r="F7" s="222" t="s">
        <v>263</v>
      </c>
      <c r="G7" s="222" t="s">
        <v>63</v>
      </c>
      <c r="H7" s="222" t="s">
        <v>64</v>
      </c>
      <c r="I7" s="222" t="s">
        <v>65</v>
      </c>
      <c r="J7" s="314" t="s">
        <v>66</v>
      </c>
      <c r="K7" s="315"/>
      <c r="L7" s="321"/>
      <c r="M7" s="314" t="s">
        <v>67</v>
      </c>
      <c r="N7" s="315"/>
      <c r="O7" s="315"/>
      <c r="P7" s="316"/>
      <c r="Q7" s="323"/>
      <c r="R7" s="308"/>
      <c r="S7" s="310"/>
      <c r="T7" s="131"/>
    </row>
    <row r="8" spans="2:78" s="133" customFormat="1" ht="124.8" thickBot="1" x14ac:dyDescent="0.3">
      <c r="B8" s="207" t="s">
        <v>264</v>
      </c>
      <c r="C8" s="195" t="s">
        <v>68</v>
      </c>
      <c r="D8" s="195" t="s">
        <v>69</v>
      </c>
      <c r="E8" s="195" t="s">
        <v>70</v>
      </c>
      <c r="F8" s="195" t="s">
        <v>71</v>
      </c>
      <c r="G8" s="195" t="s">
        <v>270</v>
      </c>
      <c r="H8" s="195" t="s">
        <v>271</v>
      </c>
      <c r="I8" s="195" t="s">
        <v>72</v>
      </c>
      <c r="J8" s="195">
        <v>60</v>
      </c>
      <c r="K8" s="193" t="s">
        <v>30</v>
      </c>
      <c r="L8" s="205">
        <v>0.6</v>
      </c>
      <c r="M8" s="194"/>
      <c r="N8" s="194" t="s">
        <v>49</v>
      </c>
      <c r="O8" s="194" t="s">
        <v>49</v>
      </c>
      <c r="P8" s="206">
        <v>0.8</v>
      </c>
      <c r="Q8" s="161" t="s">
        <v>29</v>
      </c>
      <c r="R8" s="161" t="s">
        <v>47</v>
      </c>
      <c r="S8" s="162" t="s">
        <v>76</v>
      </c>
    </row>
    <row r="9" spans="2:78" s="133" customFormat="1" ht="124.8" thickBot="1" x14ac:dyDescent="0.3">
      <c r="B9" s="158" t="s">
        <v>265</v>
      </c>
      <c r="C9" s="159" t="s">
        <v>68</v>
      </c>
      <c r="D9" s="159" t="s">
        <v>69</v>
      </c>
      <c r="E9" s="159" t="s">
        <v>70</v>
      </c>
      <c r="F9" s="159" t="s">
        <v>73</v>
      </c>
      <c r="G9" s="159" t="s">
        <v>273</v>
      </c>
      <c r="H9" s="159" t="s">
        <v>272</v>
      </c>
      <c r="I9" s="159" t="s">
        <v>72</v>
      </c>
      <c r="J9" s="159">
        <v>20</v>
      </c>
      <c r="K9" s="160" t="s">
        <v>28</v>
      </c>
      <c r="L9" s="253">
        <v>0.4</v>
      </c>
      <c r="M9" s="160"/>
      <c r="N9" s="160" t="s">
        <v>46</v>
      </c>
      <c r="O9" s="160" t="s">
        <v>49</v>
      </c>
      <c r="P9" s="161">
        <v>0.8</v>
      </c>
      <c r="Q9" s="161" t="s">
        <v>27</v>
      </c>
      <c r="R9" s="161" t="s">
        <v>47</v>
      </c>
      <c r="S9" s="162" t="s">
        <v>76</v>
      </c>
    </row>
    <row r="10" spans="2:78" s="133" customFormat="1" ht="13.8" x14ac:dyDescent="0.25">
      <c r="B10" s="174"/>
      <c r="C10" s="174"/>
      <c r="D10" s="174"/>
      <c r="E10" s="174"/>
      <c r="F10" s="174"/>
      <c r="G10" s="174"/>
      <c r="H10" s="174"/>
      <c r="I10" s="174"/>
      <c r="J10" s="174"/>
      <c r="K10" s="150"/>
      <c r="L10" s="174"/>
      <c r="M10" s="174"/>
      <c r="N10" s="174"/>
      <c r="O10" s="150"/>
      <c r="P10" s="175"/>
      <c r="Q10" s="175"/>
      <c r="R10" s="175"/>
      <c r="S10" s="175"/>
    </row>
    <row r="11" spans="2:78" ht="18.75" customHeight="1" thickBot="1" x14ac:dyDescent="0.35">
      <c r="D11" s="4"/>
      <c r="E11" s="4" t="s">
        <v>38</v>
      </c>
      <c r="F11" s="4" t="s">
        <v>41</v>
      </c>
      <c r="G11" s="4" t="s">
        <v>44</v>
      </c>
      <c r="H11" s="4" t="s">
        <v>47</v>
      </c>
      <c r="I11" s="4" t="s">
        <v>50</v>
      </c>
    </row>
    <row r="12" spans="2:78" ht="18.75" customHeight="1" thickBot="1" x14ac:dyDescent="0.35">
      <c r="B12" s="317" t="s">
        <v>74</v>
      </c>
      <c r="C12" s="64" t="s">
        <v>75</v>
      </c>
      <c r="D12" s="78" t="s">
        <v>33</v>
      </c>
      <c r="E12" s="74" t="s">
        <v>76</v>
      </c>
      <c r="F12" s="74" t="s">
        <v>76</v>
      </c>
      <c r="G12" s="74" t="s">
        <v>76</v>
      </c>
      <c r="H12" s="74" t="s">
        <v>76</v>
      </c>
      <c r="I12" s="76" t="s">
        <v>77</v>
      </c>
      <c r="K12" s="76" t="s">
        <v>77</v>
      </c>
      <c r="W12" s="6"/>
    </row>
    <row r="13" spans="2:78" ht="18.75" customHeight="1" x14ac:dyDescent="0.3">
      <c r="B13" s="318"/>
      <c r="C13" s="65" t="s">
        <v>31</v>
      </c>
      <c r="D13" s="78" t="s">
        <v>31</v>
      </c>
      <c r="E13" s="7" t="s">
        <v>44</v>
      </c>
      <c r="F13" s="7" t="s">
        <v>44</v>
      </c>
      <c r="G13" s="74" t="s">
        <v>76</v>
      </c>
      <c r="H13" s="74" t="s">
        <v>76</v>
      </c>
      <c r="I13" s="76" t="s">
        <v>77</v>
      </c>
      <c r="K13" s="74" t="s">
        <v>76</v>
      </c>
    </row>
    <row r="14" spans="2:78" ht="18.75" customHeight="1" x14ac:dyDescent="0.3">
      <c r="B14" s="318"/>
      <c r="C14" s="66" t="s">
        <v>29</v>
      </c>
      <c r="D14" s="78" t="s">
        <v>29</v>
      </c>
      <c r="E14" s="7" t="s">
        <v>44</v>
      </c>
      <c r="F14" s="7" t="s">
        <v>44</v>
      </c>
      <c r="G14" s="7" t="s">
        <v>44</v>
      </c>
      <c r="H14" s="74" t="s">
        <v>76</v>
      </c>
      <c r="I14" s="76" t="s">
        <v>77</v>
      </c>
      <c r="K14" s="7" t="s">
        <v>44</v>
      </c>
    </row>
    <row r="15" spans="2:78" ht="18.75" customHeight="1" x14ac:dyDescent="0.3">
      <c r="B15" s="318"/>
      <c r="C15" s="67" t="s">
        <v>27</v>
      </c>
      <c r="D15" s="78" t="s">
        <v>27</v>
      </c>
      <c r="E15" s="75" t="s">
        <v>78</v>
      </c>
      <c r="F15" s="7" t="s">
        <v>44</v>
      </c>
      <c r="G15" s="7" t="s">
        <v>44</v>
      </c>
      <c r="H15" s="74" t="s">
        <v>76</v>
      </c>
      <c r="I15" s="76" t="s">
        <v>77</v>
      </c>
      <c r="K15" s="75" t="s">
        <v>78</v>
      </c>
    </row>
    <row r="16" spans="2:78" ht="18.75" customHeight="1" thickBot="1" x14ac:dyDescent="0.35">
      <c r="B16" s="319"/>
      <c r="C16" s="68" t="s">
        <v>79</v>
      </c>
      <c r="D16" s="78" t="s">
        <v>25</v>
      </c>
      <c r="E16" s="75" t="s">
        <v>78</v>
      </c>
      <c r="F16" s="75" t="s">
        <v>78</v>
      </c>
      <c r="G16" s="7" t="s">
        <v>44</v>
      </c>
      <c r="H16" s="74" t="s">
        <v>76</v>
      </c>
      <c r="I16" s="76" t="s">
        <v>77</v>
      </c>
    </row>
    <row r="17" spans="2:23" ht="18.75" customHeight="1" thickBot="1" x14ac:dyDescent="0.35">
      <c r="C17" s="8"/>
      <c r="D17" s="8"/>
      <c r="E17" s="9"/>
      <c r="F17" s="9"/>
      <c r="G17" s="9"/>
    </row>
    <row r="18" spans="2:23" ht="18.75" customHeight="1" x14ac:dyDescent="0.3">
      <c r="B18" s="8"/>
      <c r="C18" s="8"/>
      <c r="D18" s="8"/>
      <c r="E18" s="69" t="s">
        <v>80</v>
      </c>
      <c r="F18" s="70" t="s">
        <v>81</v>
      </c>
      <c r="G18" s="71" t="s">
        <v>82</v>
      </c>
      <c r="H18" s="72" t="s">
        <v>83</v>
      </c>
      <c r="I18" s="73" t="s">
        <v>84</v>
      </c>
    </row>
    <row r="19" spans="2:23" ht="18.75" customHeight="1" thickBot="1" x14ac:dyDescent="0.35">
      <c r="B19" s="8"/>
      <c r="C19" s="8"/>
      <c r="D19" s="8"/>
      <c r="E19" s="304" t="s">
        <v>85</v>
      </c>
      <c r="F19" s="305"/>
      <c r="G19" s="305"/>
      <c r="H19" s="305"/>
      <c r="I19" s="306"/>
    </row>
    <row r="22" spans="2:23" ht="18.75" customHeight="1" x14ac:dyDescent="0.3">
      <c r="W22" s="6"/>
    </row>
    <row r="23" spans="2:23" ht="18.75" customHeight="1" x14ac:dyDescent="0.3">
      <c r="W23" s="6"/>
    </row>
    <row r="24" spans="2:23" ht="18.75" customHeight="1" thickBot="1" x14ac:dyDescent="0.35"/>
    <row r="25" spans="2:23" ht="18.75" customHeight="1" x14ac:dyDescent="0.3">
      <c r="B25" s="181" t="s">
        <v>86</v>
      </c>
      <c r="C25" s="184" t="s">
        <v>87</v>
      </c>
      <c r="D25" s="184" t="s">
        <v>88</v>
      </c>
      <c r="E25" s="184" t="s">
        <v>89</v>
      </c>
      <c r="F25" s="184" t="s">
        <v>90</v>
      </c>
      <c r="G25" s="184" t="s">
        <v>91</v>
      </c>
      <c r="H25" s="184" t="s">
        <v>92</v>
      </c>
      <c r="I25" s="184" t="s">
        <v>93</v>
      </c>
    </row>
    <row r="26" spans="2:23" ht="18.75" customHeight="1" x14ac:dyDescent="0.3">
      <c r="B26" s="182"/>
      <c r="C26" s="185"/>
      <c r="D26" s="185"/>
      <c r="E26" s="185"/>
      <c r="F26" s="185"/>
      <c r="G26" s="185"/>
      <c r="H26" s="185"/>
      <c r="I26" s="185"/>
    </row>
    <row r="27" spans="2:23" ht="18.75" customHeight="1" x14ac:dyDescent="0.3">
      <c r="B27" s="182"/>
      <c r="C27" s="185"/>
      <c r="D27" s="185"/>
      <c r="E27" s="185"/>
      <c r="F27" s="185"/>
      <c r="G27" s="185"/>
      <c r="H27" s="185"/>
      <c r="I27" s="185"/>
    </row>
    <row r="28" spans="2:23" ht="18.75" customHeight="1" x14ac:dyDescent="0.3">
      <c r="B28" s="182"/>
      <c r="C28" s="185"/>
      <c r="D28" s="185"/>
      <c r="E28" s="185"/>
      <c r="F28" s="185"/>
      <c r="G28" s="185"/>
      <c r="H28" s="185"/>
      <c r="I28" s="185"/>
    </row>
    <row r="29" spans="2:23" ht="18.75" customHeight="1" x14ac:dyDescent="0.3">
      <c r="B29" s="182"/>
      <c r="C29" s="185"/>
      <c r="D29" s="185"/>
      <c r="E29" s="185"/>
      <c r="F29" s="185"/>
      <c r="G29" s="185"/>
      <c r="H29" s="185"/>
      <c r="I29" s="185"/>
    </row>
    <row r="30" spans="2:23" ht="18.75" customHeight="1" x14ac:dyDescent="0.3">
      <c r="B30" s="182"/>
      <c r="C30" s="185"/>
      <c r="D30" s="185"/>
      <c r="E30" s="185"/>
      <c r="F30" s="185"/>
      <c r="G30" s="185"/>
      <c r="H30" s="185"/>
      <c r="I30" s="185"/>
    </row>
    <row r="31" spans="2:23" ht="18.75" customHeight="1" x14ac:dyDescent="0.3">
      <c r="B31" s="182"/>
      <c r="C31" s="185"/>
      <c r="D31" s="185"/>
      <c r="E31" s="185"/>
      <c r="F31" s="185"/>
      <c r="G31" s="185"/>
      <c r="H31" s="185"/>
      <c r="I31" s="185"/>
    </row>
    <row r="32" spans="2:23" ht="18.75" customHeight="1" x14ac:dyDescent="0.3">
      <c r="B32" s="182"/>
      <c r="C32" s="185"/>
      <c r="D32" s="185"/>
      <c r="E32" s="185"/>
      <c r="F32" s="185"/>
      <c r="G32" s="185"/>
      <c r="H32" s="185"/>
      <c r="I32" s="185"/>
    </row>
    <row r="33" spans="2:9" ht="18.75" customHeight="1" x14ac:dyDescent="0.3">
      <c r="B33" s="182"/>
      <c r="C33" s="185"/>
      <c r="D33" s="185"/>
      <c r="E33" s="185"/>
      <c r="F33" s="185"/>
      <c r="G33" s="185"/>
      <c r="H33" s="185"/>
      <c r="I33" s="185"/>
    </row>
    <row r="34" spans="2:9" ht="18.75" customHeight="1" thickBot="1" x14ac:dyDescent="0.35">
      <c r="B34" s="183"/>
      <c r="C34" s="186"/>
      <c r="D34" s="186"/>
      <c r="E34" s="186"/>
      <c r="F34" s="186"/>
      <c r="G34" s="186"/>
      <c r="H34" s="186"/>
      <c r="I34" s="186"/>
    </row>
  </sheetData>
  <mergeCells count="11">
    <mergeCell ref="B1:S4"/>
    <mergeCell ref="E19:I19"/>
    <mergeCell ref="R6:R7"/>
    <mergeCell ref="S6:S7"/>
    <mergeCell ref="E6:I6"/>
    <mergeCell ref="M7:P7"/>
    <mergeCell ref="B12:B16"/>
    <mergeCell ref="J6:P6"/>
    <mergeCell ref="J7:L7"/>
    <mergeCell ref="B6:D6"/>
    <mergeCell ref="Q6:Q7"/>
  </mergeCells>
  <phoneticPr fontId="48" type="noConversion"/>
  <conditionalFormatting sqref="L8:L9">
    <cfRule type="cellIs" dxfId="83" priority="20" operator="equal">
      <formula>0.2</formula>
    </cfRule>
    <cfRule type="cellIs" dxfId="82" priority="21" operator="equal">
      <formula>0.4</formula>
    </cfRule>
    <cfRule type="cellIs" dxfId="81" priority="22" operator="equal">
      <formula>0.6</formula>
    </cfRule>
    <cfRule type="cellIs" dxfId="80" priority="23" operator="equal">
      <formula>0.8</formula>
    </cfRule>
    <cfRule type="cellIs" dxfId="79" priority="24" operator="equal">
      <formula>1</formula>
    </cfRule>
  </conditionalFormatting>
  <conditionalFormatting sqref="P8:P10">
    <cfRule type="cellIs" dxfId="78" priority="15" operator="equal">
      <formula>0.2</formula>
    </cfRule>
    <cfRule type="cellIs" dxfId="77" priority="16" operator="equal">
      <formula>0.4</formula>
    </cfRule>
    <cfRule type="cellIs" dxfId="76" priority="17" operator="equal">
      <formula>0.6</formula>
    </cfRule>
    <cfRule type="cellIs" dxfId="75" priority="18" operator="equal">
      <formula>0.8</formula>
    </cfRule>
    <cfRule type="cellIs" dxfId="74" priority="19" operator="equal">
      <formula>1</formula>
    </cfRule>
  </conditionalFormatting>
  <conditionalFormatting sqref="Q8:Q10">
    <cfRule type="cellIs" dxfId="73" priority="10" operator="equal">
      <formula>"Muy Baja"</formula>
    </cfRule>
    <cfRule type="cellIs" dxfId="72" priority="11" operator="equal">
      <formula>"Baja"</formula>
    </cfRule>
    <cfRule type="cellIs" dxfId="71" priority="12" operator="equal">
      <formula>"Media"</formula>
    </cfRule>
    <cfRule type="cellIs" dxfId="70" priority="13" operator="equal">
      <formula>"Alta"</formula>
    </cfRule>
    <cfRule type="cellIs" dxfId="69" priority="14" operator="equal">
      <formula>"Muy Alta"</formula>
    </cfRule>
  </conditionalFormatting>
  <conditionalFormatting sqref="R8:R10">
    <cfRule type="cellIs" dxfId="68" priority="5" operator="equal">
      <formula>"Leve"</formula>
    </cfRule>
    <cfRule type="cellIs" dxfId="67" priority="6" operator="equal">
      <formula>"Menor"</formula>
    </cfRule>
    <cfRule type="cellIs" dxfId="66" priority="7" operator="equal">
      <formula>"Moderado"</formula>
    </cfRule>
    <cfRule type="cellIs" dxfId="65" priority="8" operator="equal">
      <formula>"Mayor"</formula>
    </cfRule>
    <cfRule type="cellIs" dxfId="64" priority="9" operator="equal">
      <formula>"Catastrófico"</formula>
    </cfRule>
  </conditionalFormatting>
  <conditionalFormatting sqref="S8:S10">
    <cfRule type="cellIs" dxfId="63" priority="1" operator="equal">
      <formula>"Bajo"</formula>
    </cfRule>
    <cfRule type="cellIs" dxfId="62" priority="2" operator="equal">
      <formula>"Moderado"</formula>
    </cfRule>
    <cfRule type="cellIs" dxfId="61" priority="3" operator="equal">
      <formula>"Alto"</formula>
    </cfRule>
    <cfRule type="cellIs" dxfId="60" priority="4"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28:JG65436 TC65428:TC65436 ACY65428:ACY65436 AMU65428:AMU65436 AWQ65428:AWQ65436 BGM65428:BGM65436 BQI65428:BQI65436 CAE65428:CAE65436 CKA65428:CKA65436 CTW65428:CTW65436 DDS65428:DDS65436 DNO65428:DNO65436 DXK65428:DXK65436 EHG65428:EHG65436 ERC65428:ERC65436 FAY65428:FAY65436 FKU65428:FKU65436 FUQ65428:FUQ65436 GEM65428:GEM65436 GOI65428:GOI65436 GYE65428:GYE65436 HIA65428:HIA65436 HRW65428:HRW65436 IBS65428:IBS65436 ILO65428:ILO65436 IVK65428:IVK65436 JFG65428:JFG65436 JPC65428:JPC65436 JYY65428:JYY65436 KIU65428:KIU65436 KSQ65428:KSQ65436 LCM65428:LCM65436 LMI65428:LMI65436 LWE65428:LWE65436 MGA65428:MGA65436 MPW65428:MPW65436 MZS65428:MZS65436 NJO65428:NJO65436 NTK65428:NTK65436 ODG65428:ODG65436 ONC65428:ONC65436 OWY65428:OWY65436 PGU65428:PGU65436 PQQ65428:PQQ65436 QAM65428:QAM65436 QKI65428:QKI65436 QUE65428:QUE65436 REA65428:REA65436 RNW65428:RNW65436 RXS65428:RXS65436 SHO65428:SHO65436 SRK65428:SRK65436 TBG65428:TBG65436 TLC65428:TLC65436 TUY65428:TUY65436 UEU65428:UEU65436 UOQ65428:UOQ65436 UYM65428:UYM65436 VII65428:VII65436 VSE65428:VSE65436 WCA65428:WCA65436 WLW65428:WLW65436 WVS65428:WVS65436 JG130964:JG130972 TC130964:TC130972 ACY130964:ACY130972 AMU130964:AMU130972 AWQ130964:AWQ130972 BGM130964:BGM130972 BQI130964:BQI130972 CAE130964:CAE130972 CKA130964:CKA130972 CTW130964:CTW130972 DDS130964:DDS130972 DNO130964:DNO130972 DXK130964:DXK130972 EHG130964:EHG130972 ERC130964:ERC130972 FAY130964:FAY130972 FKU130964:FKU130972 FUQ130964:FUQ130972 GEM130964:GEM130972 GOI130964:GOI130972 GYE130964:GYE130972 HIA130964:HIA130972 HRW130964:HRW130972 IBS130964:IBS130972 ILO130964:ILO130972 IVK130964:IVK130972 JFG130964:JFG130972 JPC130964:JPC130972 JYY130964:JYY130972 KIU130964:KIU130972 KSQ130964:KSQ130972 LCM130964:LCM130972 LMI130964:LMI130972 LWE130964:LWE130972 MGA130964:MGA130972 MPW130964:MPW130972 MZS130964:MZS130972 NJO130964:NJO130972 NTK130964:NTK130972 ODG130964:ODG130972 ONC130964:ONC130972 OWY130964:OWY130972 PGU130964:PGU130972 PQQ130964:PQQ130972 QAM130964:QAM130972 QKI130964:QKI130972 QUE130964:QUE130972 REA130964:REA130972 RNW130964:RNW130972 RXS130964:RXS130972 SHO130964:SHO130972 SRK130964:SRK130972 TBG130964:TBG130972 TLC130964:TLC130972 TUY130964:TUY130972 UEU130964:UEU130972 UOQ130964:UOQ130972 UYM130964:UYM130972 VII130964:VII130972 VSE130964:VSE130972 WCA130964:WCA130972 WLW130964:WLW130972 WVS130964:WVS130972 JG196500:JG196508 TC196500:TC196508 ACY196500:ACY196508 AMU196500:AMU196508 AWQ196500:AWQ196508 BGM196500:BGM196508 BQI196500:BQI196508 CAE196500:CAE196508 CKA196500:CKA196508 CTW196500:CTW196508 DDS196500:DDS196508 DNO196500:DNO196508 DXK196500:DXK196508 EHG196500:EHG196508 ERC196500:ERC196508 FAY196500:FAY196508 FKU196500:FKU196508 FUQ196500:FUQ196508 GEM196500:GEM196508 GOI196500:GOI196508 GYE196500:GYE196508 HIA196500:HIA196508 HRW196500:HRW196508 IBS196500:IBS196508 ILO196500:ILO196508 IVK196500:IVK196508 JFG196500:JFG196508 JPC196500:JPC196508 JYY196500:JYY196508 KIU196500:KIU196508 KSQ196500:KSQ196508 LCM196500:LCM196508 LMI196500:LMI196508 LWE196500:LWE196508 MGA196500:MGA196508 MPW196500:MPW196508 MZS196500:MZS196508 NJO196500:NJO196508 NTK196500:NTK196508 ODG196500:ODG196508 ONC196500:ONC196508 OWY196500:OWY196508 PGU196500:PGU196508 PQQ196500:PQQ196508 QAM196500:QAM196508 QKI196500:QKI196508 QUE196500:QUE196508 REA196500:REA196508 RNW196500:RNW196508 RXS196500:RXS196508 SHO196500:SHO196508 SRK196500:SRK196508 TBG196500:TBG196508 TLC196500:TLC196508 TUY196500:TUY196508 UEU196500:UEU196508 UOQ196500:UOQ196508 UYM196500:UYM196508 VII196500:VII196508 VSE196500:VSE196508 WCA196500:WCA196508 WLW196500:WLW196508 WVS196500:WVS196508 JG262036:JG262044 TC262036:TC262044 ACY262036:ACY262044 AMU262036:AMU262044 AWQ262036:AWQ262044 BGM262036:BGM262044 BQI262036:BQI262044 CAE262036:CAE262044 CKA262036:CKA262044 CTW262036:CTW262044 DDS262036:DDS262044 DNO262036:DNO262044 DXK262036:DXK262044 EHG262036:EHG262044 ERC262036:ERC262044 FAY262036:FAY262044 FKU262036:FKU262044 FUQ262036:FUQ262044 GEM262036:GEM262044 GOI262036:GOI262044 GYE262036:GYE262044 HIA262036:HIA262044 HRW262036:HRW262044 IBS262036:IBS262044 ILO262036:ILO262044 IVK262036:IVK262044 JFG262036:JFG262044 JPC262036:JPC262044 JYY262036:JYY262044 KIU262036:KIU262044 KSQ262036:KSQ262044 LCM262036:LCM262044 LMI262036:LMI262044 LWE262036:LWE262044 MGA262036:MGA262044 MPW262036:MPW262044 MZS262036:MZS262044 NJO262036:NJO262044 NTK262036:NTK262044 ODG262036:ODG262044 ONC262036:ONC262044 OWY262036:OWY262044 PGU262036:PGU262044 PQQ262036:PQQ262044 QAM262036:QAM262044 QKI262036:QKI262044 QUE262036:QUE262044 REA262036:REA262044 RNW262036:RNW262044 RXS262036:RXS262044 SHO262036:SHO262044 SRK262036:SRK262044 TBG262036:TBG262044 TLC262036:TLC262044 TUY262036:TUY262044 UEU262036:UEU262044 UOQ262036:UOQ262044 UYM262036:UYM262044 VII262036:VII262044 VSE262036:VSE262044 WCA262036:WCA262044 WLW262036:WLW262044 WVS262036:WVS262044 JG327572:JG327580 TC327572:TC327580 ACY327572:ACY327580 AMU327572:AMU327580 AWQ327572:AWQ327580 BGM327572:BGM327580 BQI327572:BQI327580 CAE327572:CAE327580 CKA327572:CKA327580 CTW327572:CTW327580 DDS327572:DDS327580 DNO327572:DNO327580 DXK327572:DXK327580 EHG327572:EHG327580 ERC327572:ERC327580 FAY327572:FAY327580 FKU327572:FKU327580 FUQ327572:FUQ327580 GEM327572:GEM327580 GOI327572:GOI327580 GYE327572:GYE327580 HIA327572:HIA327580 HRW327572:HRW327580 IBS327572:IBS327580 ILO327572:ILO327580 IVK327572:IVK327580 JFG327572:JFG327580 JPC327572:JPC327580 JYY327572:JYY327580 KIU327572:KIU327580 KSQ327572:KSQ327580 LCM327572:LCM327580 LMI327572:LMI327580 LWE327572:LWE327580 MGA327572:MGA327580 MPW327572:MPW327580 MZS327572:MZS327580 NJO327572:NJO327580 NTK327572:NTK327580 ODG327572:ODG327580 ONC327572:ONC327580 OWY327572:OWY327580 PGU327572:PGU327580 PQQ327572:PQQ327580 QAM327572:QAM327580 QKI327572:QKI327580 QUE327572:QUE327580 REA327572:REA327580 RNW327572:RNW327580 RXS327572:RXS327580 SHO327572:SHO327580 SRK327572:SRK327580 TBG327572:TBG327580 TLC327572:TLC327580 TUY327572:TUY327580 UEU327572:UEU327580 UOQ327572:UOQ327580 UYM327572:UYM327580 VII327572:VII327580 VSE327572:VSE327580 WCA327572:WCA327580 WLW327572:WLW327580 WVS327572:WVS327580 JG393108:JG393116 TC393108:TC393116 ACY393108:ACY393116 AMU393108:AMU393116 AWQ393108:AWQ393116 BGM393108:BGM393116 BQI393108:BQI393116 CAE393108:CAE393116 CKA393108:CKA393116 CTW393108:CTW393116 DDS393108:DDS393116 DNO393108:DNO393116 DXK393108:DXK393116 EHG393108:EHG393116 ERC393108:ERC393116 FAY393108:FAY393116 FKU393108:FKU393116 FUQ393108:FUQ393116 GEM393108:GEM393116 GOI393108:GOI393116 GYE393108:GYE393116 HIA393108:HIA393116 HRW393108:HRW393116 IBS393108:IBS393116 ILO393108:ILO393116 IVK393108:IVK393116 JFG393108:JFG393116 JPC393108:JPC393116 JYY393108:JYY393116 KIU393108:KIU393116 KSQ393108:KSQ393116 LCM393108:LCM393116 LMI393108:LMI393116 LWE393108:LWE393116 MGA393108:MGA393116 MPW393108:MPW393116 MZS393108:MZS393116 NJO393108:NJO393116 NTK393108:NTK393116 ODG393108:ODG393116 ONC393108:ONC393116 OWY393108:OWY393116 PGU393108:PGU393116 PQQ393108:PQQ393116 QAM393108:QAM393116 QKI393108:QKI393116 QUE393108:QUE393116 REA393108:REA393116 RNW393108:RNW393116 RXS393108:RXS393116 SHO393108:SHO393116 SRK393108:SRK393116 TBG393108:TBG393116 TLC393108:TLC393116 TUY393108:TUY393116 UEU393108:UEU393116 UOQ393108:UOQ393116 UYM393108:UYM393116 VII393108:VII393116 VSE393108:VSE393116 WCA393108:WCA393116 WLW393108:WLW393116 WVS393108:WVS393116 JG458644:JG458652 TC458644:TC458652 ACY458644:ACY458652 AMU458644:AMU458652 AWQ458644:AWQ458652 BGM458644:BGM458652 BQI458644:BQI458652 CAE458644:CAE458652 CKA458644:CKA458652 CTW458644:CTW458652 DDS458644:DDS458652 DNO458644:DNO458652 DXK458644:DXK458652 EHG458644:EHG458652 ERC458644:ERC458652 FAY458644:FAY458652 FKU458644:FKU458652 FUQ458644:FUQ458652 GEM458644:GEM458652 GOI458644:GOI458652 GYE458644:GYE458652 HIA458644:HIA458652 HRW458644:HRW458652 IBS458644:IBS458652 ILO458644:ILO458652 IVK458644:IVK458652 JFG458644:JFG458652 JPC458644:JPC458652 JYY458644:JYY458652 KIU458644:KIU458652 KSQ458644:KSQ458652 LCM458644:LCM458652 LMI458644:LMI458652 LWE458644:LWE458652 MGA458644:MGA458652 MPW458644:MPW458652 MZS458644:MZS458652 NJO458644:NJO458652 NTK458644:NTK458652 ODG458644:ODG458652 ONC458644:ONC458652 OWY458644:OWY458652 PGU458644:PGU458652 PQQ458644:PQQ458652 QAM458644:QAM458652 QKI458644:QKI458652 QUE458644:QUE458652 REA458644:REA458652 RNW458644:RNW458652 RXS458644:RXS458652 SHO458644:SHO458652 SRK458644:SRK458652 TBG458644:TBG458652 TLC458644:TLC458652 TUY458644:TUY458652 UEU458644:UEU458652 UOQ458644:UOQ458652 UYM458644:UYM458652 VII458644:VII458652 VSE458644:VSE458652 WCA458644:WCA458652 WLW458644:WLW458652 WVS458644:WVS458652 JG524180:JG524188 TC524180:TC524188 ACY524180:ACY524188 AMU524180:AMU524188 AWQ524180:AWQ524188 BGM524180:BGM524188 BQI524180:BQI524188 CAE524180:CAE524188 CKA524180:CKA524188 CTW524180:CTW524188 DDS524180:DDS524188 DNO524180:DNO524188 DXK524180:DXK524188 EHG524180:EHG524188 ERC524180:ERC524188 FAY524180:FAY524188 FKU524180:FKU524188 FUQ524180:FUQ524188 GEM524180:GEM524188 GOI524180:GOI524188 GYE524180:GYE524188 HIA524180:HIA524188 HRW524180:HRW524188 IBS524180:IBS524188 ILO524180:ILO524188 IVK524180:IVK524188 JFG524180:JFG524188 JPC524180:JPC524188 JYY524180:JYY524188 KIU524180:KIU524188 KSQ524180:KSQ524188 LCM524180:LCM524188 LMI524180:LMI524188 LWE524180:LWE524188 MGA524180:MGA524188 MPW524180:MPW524188 MZS524180:MZS524188 NJO524180:NJO524188 NTK524180:NTK524188 ODG524180:ODG524188 ONC524180:ONC524188 OWY524180:OWY524188 PGU524180:PGU524188 PQQ524180:PQQ524188 QAM524180:QAM524188 QKI524180:QKI524188 QUE524180:QUE524188 REA524180:REA524188 RNW524180:RNW524188 RXS524180:RXS524188 SHO524180:SHO524188 SRK524180:SRK524188 TBG524180:TBG524188 TLC524180:TLC524188 TUY524180:TUY524188 UEU524180:UEU524188 UOQ524180:UOQ524188 UYM524180:UYM524188 VII524180:VII524188 VSE524180:VSE524188 WCA524180:WCA524188 WLW524180:WLW524188 WVS524180:WVS524188 JG589716:JG589724 TC589716:TC589724 ACY589716:ACY589724 AMU589716:AMU589724 AWQ589716:AWQ589724 BGM589716:BGM589724 BQI589716:BQI589724 CAE589716:CAE589724 CKA589716:CKA589724 CTW589716:CTW589724 DDS589716:DDS589724 DNO589716:DNO589724 DXK589716:DXK589724 EHG589716:EHG589724 ERC589716:ERC589724 FAY589716:FAY589724 FKU589716:FKU589724 FUQ589716:FUQ589724 GEM589716:GEM589724 GOI589716:GOI589724 GYE589716:GYE589724 HIA589716:HIA589724 HRW589716:HRW589724 IBS589716:IBS589724 ILO589716:ILO589724 IVK589716:IVK589724 JFG589716:JFG589724 JPC589716:JPC589724 JYY589716:JYY589724 KIU589716:KIU589724 KSQ589716:KSQ589724 LCM589716:LCM589724 LMI589716:LMI589724 LWE589716:LWE589724 MGA589716:MGA589724 MPW589716:MPW589724 MZS589716:MZS589724 NJO589716:NJO589724 NTK589716:NTK589724 ODG589716:ODG589724 ONC589716:ONC589724 OWY589716:OWY589724 PGU589716:PGU589724 PQQ589716:PQQ589724 QAM589716:QAM589724 QKI589716:QKI589724 QUE589716:QUE589724 REA589716:REA589724 RNW589716:RNW589724 RXS589716:RXS589724 SHO589716:SHO589724 SRK589716:SRK589724 TBG589716:TBG589724 TLC589716:TLC589724 TUY589716:TUY589724 UEU589716:UEU589724 UOQ589716:UOQ589724 UYM589716:UYM589724 VII589716:VII589724 VSE589716:VSE589724 WCA589716:WCA589724 WLW589716:WLW589724 WVS589716:WVS589724 JG655252:JG655260 TC655252:TC655260 ACY655252:ACY655260 AMU655252:AMU655260 AWQ655252:AWQ655260 BGM655252:BGM655260 BQI655252:BQI655260 CAE655252:CAE655260 CKA655252:CKA655260 CTW655252:CTW655260 DDS655252:DDS655260 DNO655252:DNO655260 DXK655252:DXK655260 EHG655252:EHG655260 ERC655252:ERC655260 FAY655252:FAY655260 FKU655252:FKU655260 FUQ655252:FUQ655260 GEM655252:GEM655260 GOI655252:GOI655260 GYE655252:GYE655260 HIA655252:HIA655260 HRW655252:HRW655260 IBS655252:IBS655260 ILO655252:ILO655260 IVK655252:IVK655260 JFG655252:JFG655260 JPC655252:JPC655260 JYY655252:JYY655260 KIU655252:KIU655260 KSQ655252:KSQ655260 LCM655252:LCM655260 LMI655252:LMI655260 LWE655252:LWE655260 MGA655252:MGA655260 MPW655252:MPW655260 MZS655252:MZS655260 NJO655252:NJO655260 NTK655252:NTK655260 ODG655252:ODG655260 ONC655252:ONC655260 OWY655252:OWY655260 PGU655252:PGU655260 PQQ655252:PQQ655260 QAM655252:QAM655260 QKI655252:QKI655260 QUE655252:QUE655260 REA655252:REA655260 RNW655252:RNW655260 RXS655252:RXS655260 SHO655252:SHO655260 SRK655252:SRK655260 TBG655252:TBG655260 TLC655252:TLC655260 TUY655252:TUY655260 UEU655252:UEU655260 UOQ655252:UOQ655260 UYM655252:UYM655260 VII655252:VII655260 VSE655252:VSE655260 WCA655252:WCA655260 WLW655252:WLW655260 WVS655252:WVS655260 JG720788:JG720796 TC720788:TC720796 ACY720788:ACY720796 AMU720788:AMU720796 AWQ720788:AWQ720796 BGM720788:BGM720796 BQI720788:BQI720796 CAE720788:CAE720796 CKA720788:CKA720796 CTW720788:CTW720796 DDS720788:DDS720796 DNO720788:DNO720796 DXK720788:DXK720796 EHG720788:EHG720796 ERC720788:ERC720796 FAY720788:FAY720796 FKU720788:FKU720796 FUQ720788:FUQ720796 GEM720788:GEM720796 GOI720788:GOI720796 GYE720788:GYE720796 HIA720788:HIA720796 HRW720788:HRW720796 IBS720788:IBS720796 ILO720788:ILO720796 IVK720788:IVK720796 JFG720788:JFG720796 JPC720788:JPC720796 JYY720788:JYY720796 KIU720788:KIU720796 KSQ720788:KSQ720796 LCM720788:LCM720796 LMI720788:LMI720796 LWE720788:LWE720796 MGA720788:MGA720796 MPW720788:MPW720796 MZS720788:MZS720796 NJO720788:NJO720796 NTK720788:NTK720796 ODG720788:ODG720796 ONC720788:ONC720796 OWY720788:OWY720796 PGU720788:PGU720796 PQQ720788:PQQ720796 QAM720788:QAM720796 QKI720788:QKI720796 QUE720788:QUE720796 REA720788:REA720796 RNW720788:RNW720796 RXS720788:RXS720796 SHO720788:SHO720796 SRK720788:SRK720796 TBG720788:TBG720796 TLC720788:TLC720796 TUY720788:TUY720796 UEU720788:UEU720796 UOQ720788:UOQ720796 UYM720788:UYM720796 VII720788:VII720796 VSE720788:VSE720796 WCA720788:WCA720796 WLW720788:WLW720796 WVS720788:WVS720796 JG786324:JG786332 TC786324:TC786332 ACY786324:ACY786332 AMU786324:AMU786332 AWQ786324:AWQ786332 BGM786324:BGM786332 BQI786324:BQI786332 CAE786324:CAE786332 CKA786324:CKA786332 CTW786324:CTW786332 DDS786324:DDS786332 DNO786324:DNO786332 DXK786324:DXK786332 EHG786324:EHG786332 ERC786324:ERC786332 FAY786324:FAY786332 FKU786324:FKU786332 FUQ786324:FUQ786332 GEM786324:GEM786332 GOI786324:GOI786332 GYE786324:GYE786332 HIA786324:HIA786332 HRW786324:HRW786332 IBS786324:IBS786332 ILO786324:ILO786332 IVK786324:IVK786332 JFG786324:JFG786332 JPC786324:JPC786332 JYY786324:JYY786332 KIU786324:KIU786332 KSQ786324:KSQ786332 LCM786324:LCM786332 LMI786324:LMI786332 LWE786324:LWE786332 MGA786324:MGA786332 MPW786324:MPW786332 MZS786324:MZS786332 NJO786324:NJO786332 NTK786324:NTK786332 ODG786324:ODG786332 ONC786324:ONC786332 OWY786324:OWY786332 PGU786324:PGU786332 PQQ786324:PQQ786332 QAM786324:QAM786332 QKI786324:QKI786332 QUE786324:QUE786332 REA786324:REA786332 RNW786324:RNW786332 RXS786324:RXS786332 SHO786324:SHO786332 SRK786324:SRK786332 TBG786324:TBG786332 TLC786324:TLC786332 TUY786324:TUY786332 UEU786324:UEU786332 UOQ786324:UOQ786332 UYM786324:UYM786332 VII786324:VII786332 VSE786324:VSE786332 WCA786324:WCA786332 WLW786324:WLW786332 WVS786324:WVS786332 JG851860:JG851868 TC851860:TC851868 ACY851860:ACY851868 AMU851860:AMU851868 AWQ851860:AWQ851868 BGM851860:BGM851868 BQI851860:BQI851868 CAE851860:CAE851868 CKA851860:CKA851868 CTW851860:CTW851868 DDS851860:DDS851868 DNO851860:DNO851868 DXK851860:DXK851868 EHG851860:EHG851868 ERC851860:ERC851868 FAY851860:FAY851868 FKU851860:FKU851868 FUQ851860:FUQ851868 GEM851860:GEM851868 GOI851860:GOI851868 GYE851860:GYE851868 HIA851860:HIA851868 HRW851860:HRW851868 IBS851860:IBS851868 ILO851860:ILO851868 IVK851860:IVK851868 JFG851860:JFG851868 JPC851860:JPC851868 JYY851860:JYY851868 KIU851860:KIU851868 KSQ851860:KSQ851868 LCM851860:LCM851868 LMI851860:LMI851868 LWE851860:LWE851868 MGA851860:MGA851868 MPW851860:MPW851868 MZS851860:MZS851868 NJO851860:NJO851868 NTK851860:NTK851868 ODG851860:ODG851868 ONC851860:ONC851868 OWY851860:OWY851868 PGU851860:PGU851868 PQQ851860:PQQ851868 QAM851860:QAM851868 QKI851860:QKI851868 QUE851860:QUE851868 REA851860:REA851868 RNW851860:RNW851868 RXS851860:RXS851868 SHO851860:SHO851868 SRK851860:SRK851868 TBG851860:TBG851868 TLC851860:TLC851868 TUY851860:TUY851868 UEU851860:UEU851868 UOQ851860:UOQ851868 UYM851860:UYM851868 VII851860:VII851868 VSE851860:VSE851868 WCA851860:WCA851868 WLW851860:WLW851868 WVS851860:WVS851868 JG917396:JG917404 TC917396:TC917404 ACY917396:ACY917404 AMU917396:AMU917404 AWQ917396:AWQ917404 BGM917396:BGM917404 BQI917396:BQI917404 CAE917396:CAE917404 CKA917396:CKA917404 CTW917396:CTW917404 DDS917396:DDS917404 DNO917396:DNO917404 DXK917396:DXK917404 EHG917396:EHG917404 ERC917396:ERC917404 FAY917396:FAY917404 FKU917396:FKU917404 FUQ917396:FUQ917404 GEM917396:GEM917404 GOI917396:GOI917404 GYE917396:GYE917404 HIA917396:HIA917404 HRW917396:HRW917404 IBS917396:IBS917404 ILO917396:ILO917404 IVK917396:IVK917404 JFG917396:JFG917404 JPC917396:JPC917404 JYY917396:JYY917404 KIU917396:KIU917404 KSQ917396:KSQ917404 LCM917396:LCM917404 LMI917396:LMI917404 LWE917396:LWE917404 MGA917396:MGA917404 MPW917396:MPW917404 MZS917396:MZS917404 NJO917396:NJO917404 NTK917396:NTK917404 ODG917396:ODG917404 ONC917396:ONC917404 OWY917396:OWY917404 PGU917396:PGU917404 PQQ917396:PQQ917404 QAM917396:QAM917404 QKI917396:QKI917404 QUE917396:QUE917404 REA917396:REA917404 RNW917396:RNW917404 RXS917396:RXS917404 SHO917396:SHO917404 SRK917396:SRK917404 TBG917396:TBG917404 TLC917396:TLC917404 TUY917396:TUY917404 UEU917396:UEU917404 UOQ917396:UOQ917404 UYM917396:UYM917404 VII917396:VII917404 VSE917396:VSE917404 WCA917396:WCA917404 WLW917396:WLW917404 WVS917396:WVS917404 JG982932:JG982940 TC982932:TC982940 ACY982932:ACY982940 AMU982932:AMU982940 AWQ982932:AWQ982940 BGM982932:BGM982940 BQI982932:BQI982940 CAE982932:CAE982940 CKA982932:CKA982940 CTW982932:CTW982940 DDS982932:DDS982940 DNO982932:DNO982940 DXK982932:DXK982940 EHG982932:EHG982940 ERC982932:ERC982940 FAY982932:FAY982940 FKU982932:FKU982940 FUQ982932:FUQ982940 GEM982932:GEM982940 GOI982932:GOI982940 GYE982932:GYE982940 HIA982932:HIA982940 HRW982932:HRW982940 IBS982932:IBS982940 ILO982932:ILO982940 IVK982932:IVK982940 JFG982932:JFG982940 JPC982932:JPC982940 JYY982932:JYY982940 KIU982932:KIU982940 KSQ982932:KSQ982940 LCM982932:LCM982940 LMI982932:LMI982940 LWE982932:LWE982940 MGA982932:MGA982940 MPW982932:MPW982940 MZS982932:MZS982940 NJO982932:NJO982940 NTK982932:NTK982940 ODG982932:ODG982940 ONC982932:ONC982940 OWY982932:OWY982940 PGU982932:PGU982940 PQQ982932:PQQ982940 QAM982932:QAM982940 QKI982932:QKI982940 QUE982932:QUE982940 REA982932:REA982940 RNW982932:RNW982940 RXS982932:RXS982940 SHO982932:SHO982940 SRK982932:SRK982940 TBG982932:TBG982940 TLC982932:TLC982940 TUY982932:TUY982940 UEU982932:UEU982940 UOQ982932:UOQ982940 UYM982932:UYM982940 VII982932:VII982940 VSE982932:VSE982940 WCA982932:WCA982940 WLW982932:WLW982940 WVS982932:WVS982940 JG65438:JG65443 TC65438:TC65443 ACY65438:ACY65443 AMU65438:AMU65443 AWQ65438:AWQ65443 BGM65438:BGM65443 BQI65438:BQI65443 CAE65438:CAE65443 CKA65438:CKA65443 CTW65438:CTW65443 DDS65438:DDS65443 DNO65438:DNO65443 DXK65438:DXK65443 EHG65438:EHG65443 ERC65438:ERC65443 FAY65438:FAY65443 FKU65438:FKU65443 FUQ65438:FUQ65443 GEM65438:GEM65443 GOI65438:GOI65443 GYE65438:GYE65443 HIA65438:HIA65443 HRW65438:HRW65443 IBS65438:IBS65443 ILO65438:ILO65443 IVK65438:IVK65443 JFG65438:JFG65443 JPC65438:JPC65443 JYY65438:JYY65443 KIU65438:KIU65443 KSQ65438:KSQ65443 LCM65438:LCM65443 LMI65438:LMI65443 LWE65438:LWE65443 MGA65438:MGA65443 MPW65438:MPW65443 MZS65438:MZS65443 NJO65438:NJO65443 NTK65438:NTK65443 ODG65438:ODG65443 ONC65438:ONC65443 OWY65438:OWY65443 PGU65438:PGU65443 PQQ65438:PQQ65443 QAM65438:QAM65443 QKI65438:QKI65443 QUE65438:QUE65443 REA65438:REA65443 RNW65438:RNW65443 RXS65438:RXS65443 SHO65438:SHO65443 SRK65438:SRK65443 TBG65438:TBG65443 TLC65438:TLC65443 TUY65438:TUY65443 UEU65438:UEU65443 UOQ65438:UOQ65443 UYM65438:UYM65443 VII65438:VII65443 VSE65438:VSE65443 WCA65438:WCA65443 WLW65438:WLW65443 WVS65438:WVS65443 JG130974:JG130979 TC130974:TC130979 ACY130974:ACY130979 AMU130974:AMU130979 AWQ130974:AWQ130979 BGM130974:BGM130979 BQI130974:BQI130979 CAE130974:CAE130979 CKA130974:CKA130979 CTW130974:CTW130979 DDS130974:DDS130979 DNO130974:DNO130979 DXK130974:DXK130979 EHG130974:EHG130979 ERC130974:ERC130979 FAY130974:FAY130979 FKU130974:FKU130979 FUQ130974:FUQ130979 GEM130974:GEM130979 GOI130974:GOI130979 GYE130974:GYE130979 HIA130974:HIA130979 HRW130974:HRW130979 IBS130974:IBS130979 ILO130974:ILO130979 IVK130974:IVK130979 JFG130974:JFG130979 JPC130974:JPC130979 JYY130974:JYY130979 KIU130974:KIU130979 KSQ130974:KSQ130979 LCM130974:LCM130979 LMI130974:LMI130979 LWE130974:LWE130979 MGA130974:MGA130979 MPW130974:MPW130979 MZS130974:MZS130979 NJO130974:NJO130979 NTK130974:NTK130979 ODG130974:ODG130979 ONC130974:ONC130979 OWY130974:OWY130979 PGU130974:PGU130979 PQQ130974:PQQ130979 QAM130974:QAM130979 QKI130974:QKI130979 QUE130974:QUE130979 REA130974:REA130979 RNW130974:RNW130979 RXS130974:RXS130979 SHO130974:SHO130979 SRK130974:SRK130979 TBG130974:TBG130979 TLC130974:TLC130979 TUY130974:TUY130979 UEU130974:UEU130979 UOQ130974:UOQ130979 UYM130974:UYM130979 VII130974:VII130979 VSE130974:VSE130979 WCA130974:WCA130979 WLW130974:WLW130979 WVS130974:WVS130979 JG196510:JG196515 TC196510:TC196515 ACY196510:ACY196515 AMU196510:AMU196515 AWQ196510:AWQ196515 BGM196510:BGM196515 BQI196510:BQI196515 CAE196510:CAE196515 CKA196510:CKA196515 CTW196510:CTW196515 DDS196510:DDS196515 DNO196510:DNO196515 DXK196510:DXK196515 EHG196510:EHG196515 ERC196510:ERC196515 FAY196510:FAY196515 FKU196510:FKU196515 FUQ196510:FUQ196515 GEM196510:GEM196515 GOI196510:GOI196515 GYE196510:GYE196515 HIA196510:HIA196515 HRW196510:HRW196515 IBS196510:IBS196515 ILO196510:ILO196515 IVK196510:IVK196515 JFG196510:JFG196515 JPC196510:JPC196515 JYY196510:JYY196515 KIU196510:KIU196515 KSQ196510:KSQ196515 LCM196510:LCM196515 LMI196510:LMI196515 LWE196510:LWE196515 MGA196510:MGA196515 MPW196510:MPW196515 MZS196510:MZS196515 NJO196510:NJO196515 NTK196510:NTK196515 ODG196510:ODG196515 ONC196510:ONC196515 OWY196510:OWY196515 PGU196510:PGU196515 PQQ196510:PQQ196515 QAM196510:QAM196515 QKI196510:QKI196515 QUE196510:QUE196515 REA196510:REA196515 RNW196510:RNW196515 RXS196510:RXS196515 SHO196510:SHO196515 SRK196510:SRK196515 TBG196510:TBG196515 TLC196510:TLC196515 TUY196510:TUY196515 UEU196510:UEU196515 UOQ196510:UOQ196515 UYM196510:UYM196515 VII196510:VII196515 VSE196510:VSE196515 WCA196510:WCA196515 WLW196510:WLW196515 WVS196510:WVS196515 JG262046:JG262051 TC262046:TC262051 ACY262046:ACY262051 AMU262046:AMU262051 AWQ262046:AWQ262051 BGM262046:BGM262051 BQI262046:BQI262051 CAE262046:CAE262051 CKA262046:CKA262051 CTW262046:CTW262051 DDS262046:DDS262051 DNO262046:DNO262051 DXK262046:DXK262051 EHG262046:EHG262051 ERC262046:ERC262051 FAY262046:FAY262051 FKU262046:FKU262051 FUQ262046:FUQ262051 GEM262046:GEM262051 GOI262046:GOI262051 GYE262046:GYE262051 HIA262046:HIA262051 HRW262046:HRW262051 IBS262046:IBS262051 ILO262046:ILO262051 IVK262046:IVK262051 JFG262046:JFG262051 JPC262046:JPC262051 JYY262046:JYY262051 KIU262046:KIU262051 KSQ262046:KSQ262051 LCM262046:LCM262051 LMI262046:LMI262051 LWE262046:LWE262051 MGA262046:MGA262051 MPW262046:MPW262051 MZS262046:MZS262051 NJO262046:NJO262051 NTK262046:NTK262051 ODG262046:ODG262051 ONC262046:ONC262051 OWY262046:OWY262051 PGU262046:PGU262051 PQQ262046:PQQ262051 QAM262046:QAM262051 QKI262046:QKI262051 QUE262046:QUE262051 REA262046:REA262051 RNW262046:RNW262051 RXS262046:RXS262051 SHO262046:SHO262051 SRK262046:SRK262051 TBG262046:TBG262051 TLC262046:TLC262051 TUY262046:TUY262051 UEU262046:UEU262051 UOQ262046:UOQ262051 UYM262046:UYM262051 VII262046:VII262051 VSE262046:VSE262051 WCA262046:WCA262051 WLW262046:WLW262051 WVS262046:WVS262051 JG327582:JG327587 TC327582:TC327587 ACY327582:ACY327587 AMU327582:AMU327587 AWQ327582:AWQ327587 BGM327582:BGM327587 BQI327582:BQI327587 CAE327582:CAE327587 CKA327582:CKA327587 CTW327582:CTW327587 DDS327582:DDS327587 DNO327582:DNO327587 DXK327582:DXK327587 EHG327582:EHG327587 ERC327582:ERC327587 FAY327582:FAY327587 FKU327582:FKU327587 FUQ327582:FUQ327587 GEM327582:GEM327587 GOI327582:GOI327587 GYE327582:GYE327587 HIA327582:HIA327587 HRW327582:HRW327587 IBS327582:IBS327587 ILO327582:ILO327587 IVK327582:IVK327587 JFG327582:JFG327587 JPC327582:JPC327587 JYY327582:JYY327587 KIU327582:KIU327587 KSQ327582:KSQ327587 LCM327582:LCM327587 LMI327582:LMI327587 LWE327582:LWE327587 MGA327582:MGA327587 MPW327582:MPW327587 MZS327582:MZS327587 NJO327582:NJO327587 NTK327582:NTK327587 ODG327582:ODG327587 ONC327582:ONC327587 OWY327582:OWY327587 PGU327582:PGU327587 PQQ327582:PQQ327587 QAM327582:QAM327587 QKI327582:QKI327587 QUE327582:QUE327587 REA327582:REA327587 RNW327582:RNW327587 RXS327582:RXS327587 SHO327582:SHO327587 SRK327582:SRK327587 TBG327582:TBG327587 TLC327582:TLC327587 TUY327582:TUY327587 UEU327582:UEU327587 UOQ327582:UOQ327587 UYM327582:UYM327587 VII327582:VII327587 VSE327582:VSE327587 WCA327582:WCA327587 WLW327582:WLW327587 WVS327582:WVS327587 JG393118:JG393123 TC393118:TC393123 ACY393118:ACY393123 AMU393118:AMU393123 AWQ393118:AWQ393123 BGM393118:BGM393123 BQI393118:BQI393123 CAE393118:CAE393123 CKA393118:CKA393123 CTW393118:CTW393123 DDS393118:DDS393123 DNO393118:DNO393123 DXK393118:DXK393123 EHG393118:EHG393123 ERC393118:ERC393123 FAY393118:FAY393123 FKU393118:FKU393123 FUQ393118:FUQ393123 GEM393118:GEM393123 GOI393118:GOI393123 GYE393118:GYE393123 HIA393118:HIA393123 HRW393118:HRW393123 IBS393118:IBS393123 ILO393118:ILO393123 IVK393118:IVK393123 JFG393118:JFG393123 JPC393118:JPC393123 JYY393118:JYY393123 KIU393118:KIU393123 KSQ393118:KSQ393123 LCM393118:LCM393123 LMI393118:LMI393123 LWE393118:LWE393123 MGA393118:MGA393123 MPW393118:MPW393123 MZS393118:MZS393123 NJO393118:NJO393123 NTK393118:NTK393123 ODG393118:ODG393123 ONC393118:ONC393123 OWY393118:OWY393123 PGU393118:PGU393123 PQQ393118:PQQ393123 QAM393118:QAM393123 QKI393118:QKI393123 QUE393118:QUE393123 REA393118:REA393123 RNW393118:RNW393123 RXS393118:RXS393123 SHO393118:SHO393123 SRK393118:SRK393123 TBG393118:TBG393123 TLC393118:TLC393123 TUY393118:TUY393123 UEU393118:UEU393123 UOQ393118:UOQ393123 UYM393118:UYM393123 VII393118:VII393123 VSE393118:VSE393123 WCA393118:WCA393123 WLW393118:WLW393123 WVS393118:WVS393123 JG458654:JG458659 TC458654:TC458659 ACY458654:ACY458659 AMU458654:AMU458659 AWQ458654:AWQ458659 BGM458654:BGM458659 BQI458654:BQI458659 CAE458654:CAE458659 CKA458654:CKA458659 CTW458654:CTW458659 DDS458654:DDS458659 DNO458654:DNO458659 DXK458654:DXK458659 EHG458654:EHG458659 ERC458654:ERC458659 FAY458654:FAY458659 FKU458654:FKU458659 FUQ458654:FUQ458659 GEM458654:GEM458659 GOI458654:GOI458659 GYE458654:GYE458659 HIA458654:HIA458659 HRW458654:HRW458659 IBS458654:IBS458659 ILO458654:ILO458659 IVK458654:IVK458659 JFG458654:JFG458659 JPC458654:JPC458659 JYY458654:JYY458659 KIU458654:KIU458659 KSQ458654:KSQ458659 LCM458654:LCM458659 LMI458654:LMI458659 LWE458654:LWE458659 MGA458654:MGA458659 MPW458654:MPW458659 MZS458654:MZS458659 NJO458654:NJO458659 NTK458654:NTK458659 ODG458654:ODG458659 ONC458654:ONC458659 OWY458654:OWY458659 PGU458654:PGU458659 PQQ458654:PQQ458659 QAM458654:QAM458659 QKI458654:QKI458659 QUE458654:QUE458659 REA458654:REA458659 RNW458654:RNW458659 RXS458654:RXS458659 SHO458654:SHO458659 SRK458654:SRK458659 TBG458654:TBG458659 TLC458654:TLC458659 TUY458654:TUY458659 UEU458654:UEU458659 UOQ458654:UOQ458659 UYM458654:UYM458659 VII458654:VII458659 VSE458654:VSE458659 WCA458654:WCA458659 WLW458654:WLW458659 WVS458654:WVS458659 JG524190:JG524195 TC524190:TC524195 ACY524190:ACY524195 AMU524190:AMU524195 AWQ524190:AWQ524195 BGM524190:BGM524195 BQI524190:BQI524195 CAE524190:CAE524195 CKA524190:CKA524195 CTW524190:CTW524195 DDS524190:DDS524195 DNO524190:DNO524195 DXK524190:DXK524195 EHG524190:EHG524195 ERC524190:ERC524195 FAY524190:FAY524195 FKU524190:FKU524195 FUQ524190:FUQ524195 GEM524190:GEM524195 GOI524190:GOI524195 GYE524190:GYE524195 HIA524190:HIA524195 HRW524190:HRW524195 IBS524190:IBS524195 ILO524190:ILO524195 IVK524190:IVK524195 JFG524190:JFG524195 JPC524190:JPC524195 JYY524190:JYY524195 KIU524190:KIU524195 KSQ524190:KSQ524195 LCM524190:LCM524195 LMI524190:LMI524195 LWE524190:LWE524195 MGA524190:MGA524195 MPW524190:MPW524195 MZS524190:MZS524195 NJO524190:NJO524195 NTK524190:NTK524195 ODG524190:ODG524195 ONC524190:ONC524195 OWY524190:OWY524195 PGU524190:PGU524195 PQQ524190:PQQ524195 QAM524190:QAM524195 QKI524190:QKI524195 QUE524190:QUE524195 REA524190:REA524195 RNW524190:RNW524195 RXS524190:RXS524195 SHO524190:SHO524195 SRK524190:SRK524195 TBG524190:TBG524195 TLC524190:TLC524195 TUY524190:TUY524195 UEU524190:UEU524195 UOQ524190:UOQ524195 UYM524190:UYM524195 VII524190:VII524195 VSE524190:VSE524195 WCA524190:WCA524195 WLW524190:WLW524195 WVS524190:WVS524195 JG589726:JG589731 TC589726:TC589731 ACY589726:ACY589731 AMU589726:AMU589731 AWQ589726:AWQ589731 BGM589726:BGM589731 BQI589726:BQI589731 CAE589726:CAE589731 CKA589726:CKA589731 CTW589726:CTW589731 DDS589726:DDS589731 DNO589726:DNO589731 DXK589726:DXK589731 EHG589726:EHG589731 ERC589726:ERC589731 FAY589726:FAY589731 FKU589726:FKU589731 FUQ589726:FUQ589731 GEM589726:GEM589731 GOI589726:GOI589731 GYE589726:GYE589731 HIA589726:HIA589731 HRW589726:HRW589731 IBS589726:IBS589731 ILO589726:ILO589731 IVK589726:IVK589731 JFG589726:JFG589731 JPC589726:JPC589731 JYY589726:JYY589731 KIU589726:KIU589731 KSQ589726:KSQ589731 LCM589726:LCM589731 LMI589726:LMI589731 LWE589726:LWE589731 MGA589726:MGA589731 MPW589726:MPW589731 MZS589726:MZS589731 NJO589726:NJO589731 NTK589726:NTK589731 ODG589726:ODG589731 ONC589726:ONC589731 OWY589726:OWY589731 PGU589726:PGU589731 PQQ589726:PQQ589731 QAM589726:QAM589731 QKI589726:QKI589731 QUE589726:QUE589731 REA589726:REA589731 RNW589726:RNW589731 RXS589726:RXS589731 SHO589726:SHO589731 SRK589726:SRK589731 TBG589726:TBG589731 TLC589726:TLC589731 TUY589726:TUY589731 UEU589726:UEU589731 UOQ589726:UOQ589731 UYM589726:UYM589731 VII589726:VII589731 VSE589726:VSE589731 WCA589726:WCA589731 WLW589726:WLW589731 WVS589726:WVS589731 JG655262:JG655267 TC655262:TC655267 ACY655262:ACY655267 AMU655262:AMU655267 AWQ655262:AWQ655267 BGM655262:BGM655267 BQI655262:BQI655267 CAE655262:CAE655267 CKA655262:CKA655267 CTW655262:CTW655267 DDS655262:DDS655267 DNO655262:DNO655267 DXK655262:DXK655267 EHG655262:EHG655267 ERC655262:ERC655267 FAY655262:FAY655267 FKU655262:FKU655267 FUQ655262:FUQ655267 GEM655262:GEM655267 GOI655262:GOI655267 GYE655262:GYE655267 HIA655262:HIA655267 HRW655262:HRW655267 IBS655262:IBS655267 ILO655262:ILO655267 IVK655262:IVK655267 JFG655262:JFG655267 JPC655262:JPC655267 JYY655262:JYY655267 KIU655262:KIU655267 KSQ655262:KSQ655267 LCM655262:LCM655267 LMI655262:LMI655267 LWE655262:LWE655267 MGA655262:MGA655267 MPW655262:MPW655267 MZS655262:MZS655267 NJO655262:NJO655267 NTK655262:NTK655267 ODG655262:ODG655267 ONC655262:ONC655267 OWY655262:OWY655267 PGU655262:PGU655267 PQQ655262:PQQ655267 QAM655262:QAM655267 QKI655262:QKI655267 QUE655262:QUE655267 REA655262:REA655267 RNW655262:RNW655267 RXS655262:RXS655267 SHO655262:SHO655267 SRK655262:SRK655267 TBG655262:TBG655267 TLC655262:TLC655267 TUY655262:TUY655267 UEU655262:UEU655267 UOQ655262:UOQ655267 UYM655262:UYM655267 VII655262:VII655267 VSE655262:VSE655267 WCA655262:WCA655267 WLW655262:WLW655267 WVS655262:WVS655267 JG720798:JG720803 TC720798:TC720803 ACY720798:ACY720803 AMU720798:AMU720803 AWQ720798:AWQ720803 BGM720798:BGM720803 BQI720798:BQI720803 CAE720798:CAE720803 CKA720798:CKA720803 CTW720798:CTW720803 DDS720798:DDS720803 DNO720798:DNO720803 DXK720798:DXK720803 EHG720798:EHG720803 ERC720798:ERC720803 FAY720798:FAY720803 FKU720798:FKU720803 FUQ720798:FUQ720803 GEM720798:GEM720803 GOI720798:GOI720803 GYE720798:GYE720803 HIA720798:HIA720803 HRW720798:HRW720803 IBS720798:IBS720803 ILO720798:ILO720803 IVK720798:IVK720803 JFG720798:JFG720803 JPC720798:JPC720803 JYY720798:JYY720803 KIU720798:KIU720803 KSQ720798:KSQ720803 LCM720798:LCM720803 LMI720798:LMI720803 LWE720798:LWE720803 MGA720798:MGA720803 MPW720798:MPW720803 MZS720798:MZS720803 NJO720798:NJO720803 NTK720798:NTK720803 ODG720798:ODG720803 ONC720798:ONC720803 OWY720798:OWY720803 PGU720798:PGU720803 PQQ720798:PQQ720803 QAM720798:QAM720803 QKI720798:QKI720803 QUE720798:QUE720803 REA720798:REA720803 RNW720798:RNW720803 RXS720798:RXS720803 SHO720798:SHO720803 SRK720798:SRK720803 TBG720798:TBG720803 TLC720798:TLC720803 TUY720798:TUY720803 UEU720798:UEU720803 UOQ720798:UOQ720803 UYM720798:UYM720803 VII720798:VII720803 VSE720798:VSE720803 WCA720798:WCA720803 WLW720798:WLW720803 WVS720798:WVS720803 JG786334:JG786339 TC786334:TC786339 ACY786334:ACY786339 AMU786334:AMU786339 AWQ786334:AWQ786339 BGM786334:BGM786339 BQI786334:BQI786339 CAE786334:CAE786339 CKA786334:CKA786339 CTW786334:CTW786339 DDS786334:DDS786339 DNO786334:DNO786339 DXK786334:DXK786339 EHG786334:EHG786339 ERC786334:ERC786339 FAY786334:FAY786339 FKU786334:FKU786339 FUQ786334:FUQ786339 GEM786334:GEM786339 GOI786334:GOI786339 GYE786334:GYE786339 HIA786334:HIA786339 HRW786334:HRW786339 IBS786334:IBS786339 ILO786334:ILO786339 IVK786334:IVK786339 JFG786334:JFG786339 JPC786334:JPC786339 JYY786334:JYY786339 KIU786334:KIU786339 KSQ786334:KSQ786339 LCM786334:LCM786339 LMI786334:LMI786339 LWE786334:LWE786339 MGA786334:MGA786339 MPW786334:MPW786339 MZS786334:MZS786339 NJO786334:NJO786339 NTK786334:NTK786339 ODG786334:ODG786339 ONC786334:ONC786339 OWY786334:OWY786339 PGU786334:PGU786339 PQQ786334:PQQ786339 QAM786334:QAM786339 QKI786334:QKI786339 QUE786334:QUE786339 REA786334:REA786339 RNW786334:RNW786339 RXS786334:RXS786339 SHO786334:SHO786339 SRK786334:SRK786339 TBG786334:TBG786339 TLC786334:TLC786339 TUY786334:TUY786339 UEU786334:UEU786339 UOQ786334:UOQ786339 UYM786334:UYM786339 VII786334:VII786339 VSE786334:VSE786339 WCA786334:WCA786339 WLW786334:WLW786339 WVS786334:WVS786339 JG851870:JG851875 TC851870:TC851875 ACY851870:ACY851875 AMU851870:AMU851875 AWQ851870:AWQ851875 BGM851870:BGM851875 BQI851870:BQI851875 CAE851870:CAE851875 CKA851870:CKA851875 CTW851870:CTW851875 DDS851870:DDS851875 DNO851870:DNO851875 DXK851870:DXK851875 EHG851870:EHG851875 ERC851870:ERC851875 FAY851870:FAY851875 FKU851870:FKU851875 FUQ851870:FUQ851875 GEM851870:GEM851875 GOI851870:GOI851875 GYE851870:GYE851875 HIA851870:HIA851875 HRW851870:HRW851875 IBS851870:IBS851875 ILO851870:ILO851875 IVK851870:IVK851875 JFG851870:JFG851875 JPC851870:JPC851875 JYY851870:JYY851875 KIU851870:KIU851875 KSQ851870:KSQ851875 LCM851870:LCM851875 LMI851870:LMI851875 LWE851870:LWE851875 MGA851870:MGA851875 MPW851870:MPW851875 MZS851870:MZS851875 NJO851870:NJO851875 NTK851870:NTK851875 ODG851870:ODG851875 ONC851870:ONC851875 OWY851870:OWY851875 PGU851870:PGU851875 PQQ851870:PQQ851875 QAM851870:QAM851875 QKI851870:QKI851875 QUE851870:QUE851875 REA851870:REA851875 RNW851870:RNW851875 RXS851870:RXS851875 SHO851870:SHO851875 SRK851870:SRK851875 TBG851870:TBG851875 TLC851870:TLC851875 TUY851870:TUY851875 UEU851870:UEU851875 UOQ851870:UOQ851875 UYM851870:UYM851875 VII851870:VII851875 VSE851870:VSE851875 WCA851870:WCA851875 WLW851870:WLW851875 WVS851870:WVS851875 JG917406:JG917411 TC917406:TC917411 ACY917406:ACY917411 AMU917406:AMU917411 AWQ917406:AWQ917411 BGM917406:BGM917411 BQI917406:BQI917411 CAE917406:CAE917411 CKA917406:CKA917411 CTW917406:CTW917411 DDS917406:DDS917411 DNO917406:DNO917411 DXK917406:DXK917411 EHG917406:EHG917411 ERC917406:ERC917411 FAY917406:FAY917411 FKU917406:FKU917411 FUQ917406:FUQ917411 GEM917406:GEM917411 GOI917406:GOI917411 GYE917406:GYE917411 HIA917406:HIA917411 HRW917406:HRW917411 IBS917406:IBS917411 ILO917406:ILO917411 IVK917406:IVK917411 JFG917406:JFG917411 JPC917406:JPC917411 JYY917406:JYY917411 KIU917406:KIU917411 KSQ917406:KSQ917411 LCM917406:LCM917411 LMI917406:LMI917411 LWE917406:LWE917411 MGA917406:MGA917411 MPW917406:MPW917411 MZS917406:MZS917411 NJO917406:NJO917411 NTK917406:NTK917411 ODG917406:ODG917411 ONC917406:ONC917411 OWY917406:OWY917411 PGU917406:PGU917411 PQQ917406:PQQ917411 QAM917406:QAM917411 QKI917406:QKI917411 QUE917406:QUE917411 REA917406:REA917411 RNW917406:RNW917411 RXS917406:RXS917411 SHO917406:SHO917411 SRK917406:SRK917411 TBG917406:TBG917411 TLC917406:TLC917411 TUY917406:TUY917411 UEU917406:UEU917411 UOQ917406:UOQ917411 UYM917406:UYM917411 VII917406:VII917411 VSE917406:VSE917411 WCA917406:WCA917411 WLW917406:WLW917411 WVS917406:WVS917411 JG982942:JG982947 TC982942:TC982947 ACY982942:ACY982947 AMU982942:AMU982947 AWQ982942:AWQ982947 BGM982942:BGM982947 BQI982942:BQI982947 CAE982942:CAE982947 CKA982942:CKA982947 CTW982942:CTW982947 DDS982942:DDS982947 DNO982942:DNO982947 DXK982942:DXK982947 EHG982942:EHG982947 ERC982942:ERC982947 FAY982942:FAY982947 FKU982942:FKU982947 FUQ982942:FUQ982947 GEM982942:GEM982947 GOI982942:GOI982947 GYE982942:GYE982947 HIA982942:HIA982947 HRW982942:HRW982947 IBS982942:IBS982947 ILO982942:ILO982947 IVK982942:IVK982947 JFG982942:JFG982947 JPC982942:JPC982947 JYY982942:JYY982947 KIU982942:KIU982947 KSQ982942:KSQ982947 LCM982942:LCM982947 LMI982942:LMI982947 LWE982942:LWE982947 MGA982942:MGA982947 MPW982942:MPW982947 MZS982942:MZS982947 NJO982942:NJO982947 NTK982942:NTK982947 ODG982942:ODG982947 ONC982942:ONC982947 OWY982942:OWY982947 PGU982942:PGU982947 PQQ982942:PQQ982947 QAM982942:QAM982947 QKI982942:QKI982947 QUE982942:QUE982947 REA982942:REA982947 RNW982942:RNW982947 RXS982942:RXS982947 SHO982942:SHO982947 SRK982942:SRK982947 TBG982942:TBG982947 TLC982942:TLC982947 TUY982942:TUY982947 UEU982942:UEU982947 UOQ982942:UOQ982947 UYM982942:UYM982947 VII982942:VII982947 VSE982942:VSE982947 WCA982942:WCA982947 WLW982942:WLW982947 WVS982942:WVS982947 JG65445:JG65493 TC65445:TC65493 ACY65445:ACY65493 AMU65445:AMU65493 AWQ65445:AWQ65493 BGM65445:BGM65493 BQI65445:BQI65493 CAE65445:CAE65493 CKA65445:CKA65493 CTW65445:CTW65493 DDS65445:DDS65493 DNO65445:DNO65493 DXK65445:DXK65493 EHG65445:EHG65493 ERC65445:ERC65493 FAY65445:FAY65493 FKU65445:FKU65493 FUQ65445:FUQ65493 GEM65445:GEM65493 GOI65445:GOI65493 GYE65445:GYE65493 HIA65445:HIA65493 HRW65445:HRW65493 IBS65445:IBS65493 ILO65445:ILO65493 IVK65445:IVK65493 JFG65445:JFG65493 JPC65445:JPC65493 JYY65445:JYY65493 KIU65445:KIU65493 KSQ65445:KSQ65493 LCM65445:LCM65493 LMI65445:LMI65493 LWE65445:LWE65493 MGA65445:MGA65493 MPW65445:MPW65493 MZS65445:MZS65493 NJO65445:NJO65493 NTK65445:NTK65493 ODG65445:ODG65493 ONC65445:ONC65493 OWY65445:OWY65493 PGU65445:PGU65493 PQQ65445:PQQ65493 QAM65445:QAM65493 QKI65445:QKI65493 QUE65445:QUE65493 REA65445:REA65493 RNW65445:RNW65493 RXS65445:RXS65493 SHO65445:SHO65493 SRK65445:SRK65493 TBG65445:TBG65493 TLC65445:TLC65493 TUY65445:TUY65493 UEU65445:UEU65493 UOQ65445:UOQ65493 UYM65445:UYM65493 VII65445:VII65493 VSE65445:VSE65493 WCA65445:WCA65493 WLW65445:WLW65493 WVS65445:WVS65493 JG130981:JG131029 TC130981:TC131029 ACY130981:ACY131029 AMU130981:AMU131029 AWQ130981:AWQ131029 BGM130981:BGM131029 BQI130981:BQI131029 CAE130981:CAE131029 CKA130981:CKA131029 CTW130981:CTW131029 DDS130981:DDS131029 DNO130981:DNO131029 DXK130981:DXK131029 EHG130981:EHG131029 ERC130981:ERC131029 FAY130981:FAY131029 FKU130981:FKU131029 FUQ130981:FUQ131029 GEM130981:GEM131029 GOI130981:GOI131029 GYE130981:GYE131029 HIA130981:HIA131029 HRW130981:HRW131029 IBS130981:IBS131029 ILO130981:ILO131029 IVK130981:IVK131029 JFG130981:JFG131029 JPC130981:JPC131029 JYY130981:JYY131029 KIU130981:KIU131029 KSQ130981:KSQ131029 LCM130981:LCM131029 LMI130981:LMI131029 LWE130981:LWE131029 MGA130981:MGA131029 MPW130981:MPW131029 MZS130981:MZS131029 NJO130981:NJO131029 NTK130981:NTK131029 ODG130981:ODG131029 ONC130981:ONC131029 OWY130981:OWY131029 PGU130981:PGU131029 PQQ130981:PQQ131029 QAM130981:QAM131029 QKI130981:QKI131029 QUE130981:QUE131029 REA130981:REA131029 RNW130981:RNW131029 RXS130981:RXS131029 SHO130981:SHO131029 SRK130981:SRK131029 TBG130981:TBG131029 TLC130981:TLC131029 TUY130981:TUY131029 UEU130981:UEU131029 UOQ130981:UOQ131029 UYM130981:UYM131029 VII130981:VII131029 VSE130981:VSE131029 WCA130981:WCA131029 WLW130981:WLW131029 WVS130981:WVS131029 JG196517:JG196565 TC196517:TC196565 ACY196517:ACY196565 AMU196517:AMU196565 AWQ196517:AWQ196565 BGM196517:BGM196565 BQI196517:BQI196565 CAE196517:CAE196565 CKA196517:CKA196565 CTW196517:CTW196565 DDS196517:DDS196565 DNO196517:DNO196565 DXK196517:DXK196565 EHG196517:EHG196565 ERC196517:ERC196565 FAY196517:FAY196565 FKU196517:FKU196565 FUQ196517:FUQ196565 GEM196517:GEM196565 GOI196517:GOI196565 GYE196517:GYE196565 HIA196517:HIA196565 HRW196517:HRW196565 IBS196517:IBS196565 ILO196517:ILO196565 IVK196517:IVK196565 JFG196517:JFG196565 JPC196517:JPC196565 JYY196517:JYY196565 KIU196517:KIU196565 KSQ196517:KSQ196565 LCM196517:LCM196565 LMI196517:LMI196565 LWE196517:LWE196565 MGA196517:MGA196565 MPW196517:MPW196565 MZS196517:MZS196565 NJO196517:NJO196565 NTK196517:NTK196565 ODG196517:ODG196565 ONC196517:ONC196565 OWY196517:OWY196565 PGU196517:PGU196565 PQQ196517:PQQ196565 QAM196517:QAM196565 QKI196517:QKI196565 QUE196517:QUE196565 REA196517:REA196565 RNW196517:RNW196565 RXS196517:RXS196565 SHO196517:SHO196565 SRK196517:SRK196565 TBG196517:TBG196565 TLC196517:TLC196565 TUY196517:TUY196565 UEU196517:UEU196565 UOQ196517:UOQ196565 UYM196517:UYM196565 VII196517:VII196565 VSE196517:VSE196565 WCA196517:WCA196565 WLW196517:WLW196565 WVS196517:WVS196565 JG262053:JG262101 TC262053:TC262101 ACY262053:ACY262101 AMU262053:AMU262101 AWQ262053:AWQ262101 BGM262053:BGM262101 BQI262053:BQI262101 CAE262053:CAE262101 CKA262053:CKA262101 CTW262053:CTW262101 DDS262053:DDS262101 DNO262053:DNO262101 DXK262053:DXK262101 EHG262053:EHG262101 ERC262053:ERC262101 FAY262053:FAY262101 FKU262053:FKU262101 FUQ262053:FUQ262101 GEM262053:GEM262101 GOI262053:GOI262101 GYE262053:GYE262101 HIA262053:HIA262101 HRW262053:HRW262101 IBS262053:IBS262101 ILO262053:ILO262101 IVK262053:IVK262101 JFG262053:JFG262101 JPC262053:JPC262101 JYY262053:JYY262101 KIU262053:KIU262101 KSQ262053:KSQ262101 LCM262053:LCM262101 LMI262053:LMI262101 LWE262053:LWE262101 MGA262053:MGA262101 MPW262053:MPW262101 MZS262053:MZS262101 NJO262053:NJO262101 NTK262053:NTK262101 ODG262053:ODG262101 ONC262053:ONC262101 OWY262053:OWY262101 PGU262053:PGU262101 PQQ262053:PQQ262101 QAM262053:QAM262101 QKI262053:QKI262101 QUE262053:QUE262101 REA262053:REA262101 RNW262053:RNW262101 RXS262053:RXS262101 SHO262053:SHO262101 SRK262053:SRK262101 TBG262053:TBG262101 TLC262053:TLC262101 TUY262053:TUY262101 UEU262053:UEU262101 UOQ262053:UOQ262101 UYM262053:UYM262101 VII262053:VII262101 VSE262053:VSE262101 WCA262053:WCA262101 WLW262053:WLW262101 WVS262053:WVS262101 JG327589:JG327637 TC327589:TC327637 ACY327589:ACY327637 AMU327589:AMU327637 AWQ327589:AWQ327637 BGM327589:BGM327637 BQI327589:BQI327637 CAE327589:CAE327637 CKA327589:CKA327637 CTW327589:CTW327637 DDS327589:DDS327637 DNO327589:DNO327637 DXK327589:DXK327637 EHG327589:EHG327637 ERC327589:ERC327637 FAY327589:FAY327637 FKU327589:FKU327637 FUQ327589:FUQ327637 GEM327589:GEM327637 GOI327589:GOI327637 GYE327589:GYE327637 HIA327589:HIA327637 HRW327589:HRW327637 IBS327589:IBS327637 ILO327589:ILO327637 IVK327589:IVK327637 JFG327589:JFG327637 JPC327589:JPC327637 JYY327589:JYY327637 KIU327589:KIU327637 KSQ327589:KSQ327637 LCM327589:LCM327637 LMI327589:LMI327637 LWE327589:LWE327637 MGA327589:MGA327637 MPW327589:MPW327637 MZS327589:MZS327637 NJO327589:NJO327637 NTK327589:NTK327637 ODG327589:ODG327637 ONC327589:ONC327637 OWY327589:OWY327637 PGU327589:PGU327637 PQQ327589:PQQ327637 QAM327589:QAM327637 QKI327589:QKI327637 QUE327589:QUE327637 REA327589:REA327637 RNW327589:RNW327637 RXS327589:RXS327637 SHO327589:SHO327637 SRK327589:SRK327637 TBG327589:TBG327637 TLC327589:TLC327637 TUY327589:TUY327637 UEU327589:UEU327637 UOQ327589:UOQ327637 UYM327589:UYM327637 VII327589:VII327637 VSE327589:VSE327637 WCA327589:WCA327637 WLW327589:WLW327637 WVS327589:WVS327637 JG393125:JG393173 TC393125:TC393173 ACY393125:ACY393173 AMU393125:AMU393173 AWQ393125:AWQ393173 BGM393125:BGM393173 BQI393125:BQI393173 CAE393125:CAE393173 CKA393125:CKA393173 CTW393125:CTW393173 DDS393125:DDS393173 DNO393125:DNO393173 DXK393125:DXK393173 EHG393125:EHG393173 ERC393125:ERC393173 FAY393125:FAY393173 FKU393125:FKU393173 FUQ393125:FUQ393173 GEM393125:GEM393173 GOI393125:GOI393173 GYE393125:GYE393173 HIA393125:HIA393173 HRW393125:HRW393173 IBS393125:IBS393173 ILO393125:ILO393173 IVK393125:IVK393173 JFG393125:JFG393173 JPC393125:JPC393173 JYY393125:JYY393173 KIU393125:KIU393173 KSQ393125:KSQ393173 LCM393125:LCM393173 LMI393125:LMI393173 LWE393125:LWE393173 MGA393125:MGA393173 MPW393125:MPW393173 MZS393125:MZS393173 NJO393125:NJO393173 NTK393125:NTK393173 ODG393125:ODG393173 ONC393125:ONC393173 OWY393125:OWY393173 PGU393125:PGU393173 PQQ393125:PQQ393173 QAM393125:QAM393173 QKI393125:QKI393173 QUE393125:QUE393173 REA393125:REA393173 RNW393125:RNW393173 RXS393125:RXS393173 SHO393125:SHO393173 SRK393125:SRK393173 TBG393125:TBG393173 TLC393125:TLC393173 TUY393125:TUY393173 UEU393125:UEU393173 UOQ393125:UOQ393173 UYM393125:UYM393173 VII393125:VII393173 VSE393125:VSE393173 WCA393125:WCA393173 WLW393125:WLW393173 WVS393125:WVS393173 JG458661:JG458709 TC458661:TC458709 ACY458661:ACY458709 AMU458661:AMU458709 AWQ458661:AWQ458709 BGM458661:BGM458709 BQI458661:BQI458709 CAE458661:CAE458709 CKA458661:CKA458709 CTW458661:CTW458709 DDS458661:DDS458709 DNO458661:DNO458709 DXK458661:DXK458709 EHG458661:EHG458709 ERC458661:ERC458709 FAY458661:FAY458709 FKU458661:FKU458709 FUQ458661:FUQ458709 GEM458661:GEM458709 GOI458661:GOI458709 GYE458661:GYE458709 HIA458661:HIA458709 HRW458661:HRW458709 IBS458661:IBS458709 ILO458661:ILO458709 IVK458661:IVK458709 JFG458661:JFG458709 JPC458661:JPC458709 JYY458661:JYY458709 KIU458661:KIU458709 KSQ458661:KSQ458709 LCM458661:LCM458709 LMI458661:LMI458709 LWE458661:LWE458709 MGA458661:MGA458709 MPW458661:MPW458709 MZS458661:MZS458709 NJO458661:NJO458709 NTK458661:NTK458709 ODG458661:ODG458709 ONC458661:ONC458709 OWY458661:OWY458709 PGU458661:PGU458709 PQQ458661:PQQ458709 QAM458661:QAM458709 QKI458661:QKI458709 QUE458661:QUE458709 REA458661:REA458709 RNW458661:RNW458709 RXS458661:RXS458709 SHO458661:SHO458709 SRK458661:SRK458709 TBG458661:TBG458709 TLC458661:TLC458709 TUY458661:TUY458709 UEU458661:UEU458709 UOQ458661:UOQ458709 UYM458661:UYM458709 VII458661:VII458709 VSE458661:VSE458709 WCA458661:WCA458709 WLW458661:WLW458709 WVS458661:WVS458709 JG524197:JG524245 TC524197:TC524245 ACY524197:ACY524245 AMU524197:AMU524245 AWQ524197:AWQ524245 BGM524197:BGM524245 BQI524197:BQI524245 CAE524197:CAE524245 CKA524197:CKA524245 CTW524197:CTW524245 DDS524197:DDS524245 DNO524197:DNO524245 DXK524197:DXK524245 EHG524197:EHG524245 ERC524197:ERC524245 FAY524197:FAY524245 FKU524197:FKU524245 FUQ524197:FUQ524245 GEM524197:GEM524245 GOI524197:GOI524245 GYE524197:GYE524245 HIA524197:HIA524245 HRW524197:HRW524245 IBS524197:IBS524245 ILO524197:ILO524245 IVK524197:IVK524245 JFG524197:JFG524245 JPC524197:JPC524245 JYY524197:JYY524245 KIU524197:KIU524245 KSQ524197:KSQ524245 LCM524197:LCM524245 LMI524197:LMI524245 LWE524197:LWE524245 MGA524197:MGA524245 MPW524197:MPW524245 MZS524197:MZS524245 NJO524197:NJO524245 NTK524197:NTK524245 ODG524197:ODG524245 ONC524197:ONC524245 OWY524197:OWY524245 PGU524197:PGU524245 PQQ524197:PQQ524245 QAM524197:QAM524245 QKI524197:QKI524245 QUE524197:QUE524245 REA524197:REA524245 RNW524197:RNW524245 RXS524197:RXS524245 SHO524197:SHO524245 SRK524197:SRK524245 TBG524197:TBG524245 TLC524197:TLC524245 TUY524197:TUY524245 UEU524197:UEU524245 UOQ524197:UOQ524245 UYM524197:UYM524245 VII524197:VII524245 VSE524197:VSE524245 WCA524197:WCA524245 WLW524197:WLW524245 WVS524197:WVS524245 JG589733:JG589781 TC589733:TC589781 ACY589733:ACY589781 AMU589733:AMU589781 AWQ589733:AWQ589781 BGM589733:BGM589781 BQI589733:BQI589781 CAE589733:CAE589781 CKA589733:CKA589781 CTW589733:CTW589781 DDS589733:DDS589781 DNO589733:DNO589781 DXK589733:DXK589781 EHG589733:EHG589781 ERC589733:ERC589781 FAY589733:FAY589781 FKU589733:FKU589781 FUQ589733:FUQ589781 GEM589733:GEM589781 GOI589733:GOI589781 GYE589733:GYE589781 HIA589733:HIA589781 HRW589733:HRW589781 IBS589733:IBS589781 ILO589733:ILO589781 IVK589733:IVK589781 JFG589733:JFG589781 JPC589733:JPC589781 JYY589733:JYY589781 KIU589733:KIU589781 KSQ589733:KSQ589781 LCM589733:LCM589781 LMI589733:LMI589781 LWE589733:LWE589781 MGA589733:MGA589781 MPW589733:MPW589781 MZS589733:MZS589781 NJO589733:NJO589781 NTK589733:NTK589781 ODG589733:ODG589781 ONC589733:ONC589781 OWY589733:OWY589781 PGU589733:PGU589781 PQQ589733:PQQ589781 QAM589733:QAM589781 QKI589733:QKI589781 QUE589733:QUE589781 REA589733:REA589781 RNW589733:RNW589781 RXS589733:RXS589781 SHO589733:SHO589781 SRK589733:SRK589781 TBG589733:TBG589781 TLC589733:TLC589781 TUY589733:TUY589781 UEU589733:UEU589781 UOQ589733:UOQ589781 UYM589733:UYM589781 VII589733:VII589781 VSE589733:VSE589781 WCA589733:WCA589781 WLW589733:WLW589781 WVS589733:WVS589781 JG655269:JG655317 TC655269:TC655317 ACY655269:ACY655317 AMU655269:AMU655317 AWQ655269:AWQ655317 BGM655269:BGM655317 BQI655269:BQI655317 CAE655269:CAE655317 CKA655269:CKA655317 CTW655269:CTW655317 DDS655269:DDS655317 DNO655269:DNO655317 DXK655269:DXK655317 EHG655269:EHG655317 ERC655269:ERC655317 FAY655269:FAY655317 FKU655269:FKU655317 FUQ655269:FUQ655317 GEM655269:GEM655317 GOI655269:GOI655317 GYE655269:GYE655317 HIA655269:HIA655317 HRW655269:HRW655317 IBS655269:IBS655317 ILO655269:ILO655317 IVK655269:IVK655317 JFG655269:JFG655317 JPC655269:JPC655317 JYY655269:JYY655317 KIU655269:KIU655317 KSQ655269:KSQ655317 LCM655269:LCM655317 LMI655269:LMI655317 LWE655269:LWE655317 MGA655269:MGA655317 MPW655269:MPW655317 MZS655269:MZS655317 NJO655269:NJO655317 NTK655269:NTK655317 ODG655269:ODG655317 ONC655269:ONC655317 OWY655269:OWY655317 PGU655269:PGU655317 PQQ655269:PQQ655317 QAM655269:QAM655317 QKI655269:QKI655317 QUE655269:QUE655317 REA655269:REA655317 RNW655269:RNW655317 RXS655269:RXS655317 SHO655269:SHO655317 SRK655269:SRK655317 TBG655269:TBG655317 TLC655269:TLC655317 TUY655269:TUY655317 UEU655269:UEU655317 UOQ655269:UOQ655317 UYM655269:UYM655317 VII655269:VII655317 VSE655269:VSE655317 WCA655269:WCA655317 WLW655269:WLW655317 WVS655269:WVS655317 JG720805:JG720853 TC720805:TC720853 ACY720805:ACY720853 AMU720805:AMU720853 AWQ720805:AWQ720853 BGM720805:BGM720853 BQI720805:BQI720853 CAE720805:CAE720853 CKA720805:CKA720853 CTW720805:CTW720853 DDS720805:DDS720853 DNO720805:DNO720853 DXK720805:DXK720853 EHG720805:EHG720853 ERC720805:ERC720853 FAY720805:FAY720853 FKU720805:FKU720853 FUQ720805:FUQ720853 GEM720805:GEM720853 GOI720805:GOI720853 GYE720805:GYE720853 HIA720805:HIA720853 HRW720805:HRW720853 IBS720805:IBS720853 ILO720805:ILO720853 IVK720805:IVK720853 JFG720805:JFG720853 JPC720805:JPC720853 JYY720805:JYY720853 KIU720805:KIU720853 KSQ720805:KSQ720853 LCM720805:LCM720853 LMI720805:LMI720853 LWE720805:LWE720853 MGA720805:MGA720853 MPW720805:MPW720853 MZS720805:MZS720853 NJO720805:NJO720853 NTK720805:NTK720853 ODG720805:ODG720853 ONC720805:ONC720853 OWY720805:OWY720853 PGU720805:PGU720853 PQQ720805:PQQ720853 QAM720805:QAM720853 QKI720805:QKI720853 QUE720805:QUE720853 REA720805:REA720853 RNW720805:RNW720853 RXS720805:RXS720853 SHO720805:SHO720853 SRK720805:SRK720853 TBG720805:TBG720853 TLC720805:TLC720853 TUY720805:TUY720853 UEU720805:UEU720853 UOQ720805:UOQ720853 UYM720805:UYM720853 VII720805:VII720853 VSE720805:VSE720853 WCA720805:WCA720853 WLW720805:WLW720853 WVS720805:WVS720853 JG786341:JG786389 TC786341:TC786389 ACY786341:ACY786389 AMU786341:AMU786389 AWQ786341:AWQ786389 BGM786341:BGM786389 BQI786341:BQI786389 CAE786341:CAE786389 CKA786341:CKA786389 CTW786341:CTW786389 DDS786341:DDS786389 DNO786341:DNO786389 DXK786341:DXK786389 EHG786341:EHG786389 ERC786341:ERC786389 FAY786341:FAY786389 FKU786341:FKU786389 FUQ786341:FUQ786389 GEM786341:GEM786389 GOI786341:GOI786389 GYE786341:GYE786389 HIA786341:HIA786389 HRW786341:HRW786389 IBS786341:IBS786389 ILO786341:ILO786389 IVK786341:IVK786389 JFG786341:JFG786389 JPC786341:JPC786389 JYY786341:JYY786389 KIU786341:KIU786389 KSQ786341:KSQ786389 LCM786341:LCM786389 LMI786341:LMI786389 LWE786341:LWE786389 MGA786341:MGA786389 MPW786341:MPW786389 MZS786341:MZS786389 NJO786341:NJO786389 NTK786341:NTK786389 ODG786341:ODG786389 ONC786341:ONC786389 OWY786341:OWY786389 PGU786341:PGU786389 PQQ786341:PQQ786389 QAM786341:QAM786389 QKI786341:QKI786389 QUE786341:QUE786389 REA786341:REA786389 RNW786341:RNW786389 RXS786341:RXS786389 SHO786341:SHO786389 SRK786341:SRK786389 TBG786341:TBG786389 TLC786341:TLC786389 TUY786341:TUY786389 UEU786341:UEU786389 UOQ786341:UOQ786389 UYM786341:UYM786389 VII786341:VII786389 VSE786341:VSE786389 WCA786341:WCA786389 WLW786341:WLW786389 WVS786341:WVS786389 JG851877:JG851925 TC851877:TC851925 ACY851877:ACY851925 AMU851877:AMU851925 AWQ851877:AWQ851925 BGM851877:BGM851925 BQI851877:BQI851925 CAE851877:CAE851925 CKA851877:CKA851925 CTW851877:CTW851925 DDS851877:DDS851925 DNO851877:DNO851925 DXK851877:DXK851925 EHG851877:EHG851925 ERC851877:ERC851925 FAY851877:FAY851925 FKU851877:FKU851925 FUQ851877:FUQ851925 GEM851877:GEM851925 GOI851877:GOI851925 GYE851877:GYE851925 HIA851877:HIA851925 HRW851877:HRW851925 IBS851877:IBS851925 ILO851877:ILO851925 IVK851877:IVK851925 JFG851877:JFG851925 JPC851877:JPC851925 JYY851877:JYY851925 KIU851877:KIU851925 KSQ851877:KSQ851925 LCM851877:LCM851925 LMI851877:LMI851925 LWE851877:LWE851925 MGA851877:MGA851925 MPW851877:MPW851925 MZS851877:MZS851925 NJO851877:NJO851925 NTK851877:NTK851925 ODG851877:ODG851925 ONC851877:ONC851925 OWY851877:OWY851925 PGU851877:PGU851925 PQQ851877:PQQ851925 QAM851877:QAM851925 QKI851877:QKI851925 QUE851877:QUE851925 REA851877:REA851925 RNW851877:RNW851925 RXS851877:RXS851925 SHO851877:SHO851925 SRK851877:SRK851925 TBG851877:TBG851925 TLC851877:TLC851925 TUY851877:TUY851925 UEU851877:UEU851925 UOQ851877:UOQ851925 UYM851877:UYM851925 VII851877:VII851925 VSE851877:VSE851925 WCA851877:WCA851925 WLW851877:WLW851925 WVS851877:WVS851925 JG917413:JG917461 TC917413:TC917461 ACY917413:ACY917461 AMU917413:AMU917461 AWQ917413:AWQ917461 BGM917413:BGM917461 BQI917413:BQI917461 CAE917413:CAE917461 CKA917413:CKA917461 CTW917413:CTW917461 DDS917413:DDS917461 DNO917413:DNO917461 DXK917413:DXK917461 EHG917413:EHG917461 ERC917413:ERC917461 FAY917413:FAY917461 FKU917413:FKU917461 FUQ917413:FUQ917461 GEM917413:GEM917461 GOI917413:GOI917461 GYE917413:GYE917461 HIA917413:HIA917461 HRW917413:HRW917461 IBS917413:IBS917461 ILO917413:ILO917461 IVK917413:IVK917461 JFG917413:JFG917461 JPC917413:JPC917461 JYY917413:JYY917461 KIU917413:KIU917461 KSQ917413:KSQ917461 LCM917413:LCM917461 LMI917413:LMI917461 LWE917413:LWE917461 MGA917413:MGA917461 MPW917413:MPW917461 MZS917413:MZS917461 NJO917413:NJO917461 NTK917413:NTK917461 ODG917413:ODG917461 ONC917413:ONC917461 OWY917413:OWY917461 PGU917413:PGU917461 PQQ917413:PQQ917461 QAM917413:QAM917461 QKI917413:QKI917461 QUE917413:QUE917461 REA917413:REA917461 RNW917413:RNW917461 RXS917413:RXS917461 SHO917413:SHO917461 SRK917413:SRK917461 TBG917413:TBG917461 TLC917413:TLC917461 TUY917413:TUY917461 UEU917413:UEU917461 UOQ917413:UOQ917461 UYM917413:UYM917461 VII917413:VII917461 VSE917413:VSE917461 WCA917413:WCA917461 WLW917413:WLW917461 WVS917413:WVS917461 JG982949:JG982997 TC982949:TC982997 ACY982949:ACY982997 AMU982949:AMU982997 AWQ982949:AWQ982997 BGM982949:BGM982997 BQI982949:BQI982997 CAE982949:CAE982997 CKA982949:CKA982997 CTW982949:CTW982997 DDS982949:DDS982997 DNO982949:DNO982997 DXK982949:DXK982997 EHG982949:EHG982997 ERC982949:ERC982997 FAY982949:FAY982997 FKU982949:FKU982997 FUQ982949:FUQ982997 GEM982949:GEM982997 GOI982949:GOI982997 GYE982949:GYE982997 HIA982949:HIA982997 HRW982949:HRW982997 IBS982949:IBS982997 ILO982949:ILO982997 IVK982949:IVK982997 JFG982949:JFG982997 JPC982949:JPC982997 JYY982949:JYY982997 KIU982949:KIU982997 KSQ982949:KSQ982997 LCM982949:LCM982997 LMI982949:LMI982997 LWE982949:LWE982997 MGA982949:MGA982997 MPW982949:MPW982997 MZS982949:MZS982997 NJO982949:NJO982997 NTK982949:NTK982997 ODG982949:ODG982997 ONC982949:ONC982997 OWY982949:OWY982997 PGU982949:PGU982997 PQQ982949:PQQ982997 QAM982949:QAM982997 QKI982949:QKI982997 QUE982949:QUE982997 REA982949:REA982997 RNW982949:RNW982997 RXS982949:RXS982997 SHO982949:SHO982997 SRK982949:SRK982997 TBG982949:TBG982997 TLC982949:TLC982997 TUY982949:TUY982997 UEU982949:UEU982997 UOQ982949:UOQ982997 UYM982949:UYM982997 VII982949:VII982997 VSE982949:VSE982997 WCA982949:WCA982997 WLW982949:WLW982997 WVS982949:WVS982997 JH65418 TD65418 ACZ65418 AMV65418 AWR65418 BGN65418 BQJ65418 CAF65418 CKB65418 CTX65418 DDT65418 DNP65418 DXL65418 EHH65418 ERD65418 FAZ65418 FKV65418 FUR65418 GEN65418 GOJ65418 GYF65418 HIB65418 HRX65418 IBT65418 ILP65418 IVL65418 JFH65418 JPD65418 JYZ65418 KIV65418 KSR65418 LCN65418 LMJ65418 LWF65418 MGB65418 MPX65418 MZT65418 NJP65418 NTL65418 ODH65418 OND65418 OWZ65418 PGV65418 PQR65418 QAN65418 QKJ65418 QUF65418 REB65418 RNX65418 RXT65418 SHP65418 SRL65418 TBH65418 TLD65418 TUZ65418 UEV65418 UOR65418 UYN65418 VIJ65418 VSF65418 WCB65418 WLX65418 WVT65418 JH130954 TD130954 ACZ130954 AMV130954 AWR130954 BGN130954 BQJ130954 CAF130954 CKB130954 CTX130954 DDT130954 DNP130954 DXL130954 EHH130954 ERD130954 FAZ130954 FKV130954 FUR130954 GEN130954 GOJ130954 GYF130954 HIB130954 HRX130954 IBT130954 ILP130954 IVL130954 JFH130954 JPD130954 JYZ130954 KIV130954 KSR130954 LCN130954 LMJ130954 LWF130954 MGB130954 MPX130954 MZT130954 NJP130954 NTL130954 ODH130954 OND130954 OWZ130954 PGV130954 PQR130954 QAN130954 QKJ130954 QUF130954 REB130954 RNX130954 RXT130954 SHP130954 SRL130954 TBH130954 TLD130954 TUZ130954 UEV130954 UOR130954 UYN130954 VIJ130954 VSF130954 WCB130954 WLX130954 WVT130954 JH196490 TD196490 ACZ196490 AMV196490 AWR196490 BGN196490 BQJ196490 CAF196490 CKB196490 CTX196490 DDT196490 DNP196490 DXL196490 EHH196490 ERD196490 FAZ196490 FKV196490 FUR196490 GEN196490 GOJ196490 GYF196490 HIB196490 HRX196490 IBT196490 ILP196490 IVL196490 JFH196490 JPD196490 JYZ196490 KIV196490 KSR196490 LCN196490 LMJ196490 LWF196490 MGB196490 MPX196490 MZT196490 NJP196490 NTL196490 ODH196490 OND196490 OWZ196490 PGV196490 PQR196490 QAN196490 QKJ196490 QUF196490 REB196490 RNX196490 RXT196490 SHP196490 SRL196490 TBH196490 TLD196490 TUZ196490 UEV196490 UOR196490 UYN196490 VIJ196490 VSF196490 WCB196490 WLX196490 WVT196490 JH262026 TD262026 ACZ262026 AMV262026 AWR262026 BGN262026 BQJ262026 CAF262026 CKB262026 CTX262026 DDT262026 DNP262026 DXL262026 EHH262026 ERD262026 FAZ262026 FKV262026 FUR262026 GEN262026 GOJ262026 GYF262026 HIB262026 HRX262026 IBT262026 ILP262026 IVL262026 JFH262026 JPD262026 JYZ262026 KIV262026 KSR262026 LCN262026 LMJ262026 LWF262026 MGB262026 MPX262026 MZT262026 NJP262026 NTL262026 ODH262026 OND262026 OWZ262026 PGV262026 PQR262026 QAN262026 QKJ262026 QUF262026 REB262026 RNX262026 RXT262026 SHP262026 SRL262026 TBH262026 TLD262026 TUZ262026 UEV262026 UOR262026 UYN262026 VIJ262026 VSF262026 WCB262026 WLX262026 WVT262026 JH327562 TD327562 ACZ327562 AMV327562 AWR327562 BGN327562 BQJ327562 CAF327562 CKB327562 CTX327562 DDT327562 DNP327562 DXL327562 EHH327562 ERD327562 FAZ327562 FKV327562 FUR327562 GEN327562 GOJ327562 GYF327562 HIB327562 HRX327562 IBT327562 ILP327562 IVL327562 JFH327562 JPD327562 JYZ327562 KIV327562 KSR327562 LCN327562 LMJ327562 LWF327562 MGB327562 MPX327562 MZT327562 NJP327562 NTL327562 ODH327562 OND327562 OWZ327562 PGV327562 PQR327562 QAN327562 QKJ327562 QUF327562 REB327562 RNX327562 RXT327562 SHP327562 SRL327562 TBH327562 TLD327562 TUZ327562 UEV327562 UOR327562 UYN327562 VIJ327562 VSF327562 WCB327562 WLX327562 WVT327562 JH393098 TD393098 ACZ393098 AMV393098 AWR393098 BGN393098 BQJ393098 CAF393098 CKB393098 CTX393098 DDT393098 DNP393098 DXL393098 EHH393098 ERD393098 FAZ393098 FKV393098 FUR393098 GEN393098 GOJ393098 GYF393098 HIB393098 HRX393098 IBT393098 ILP393098 IVL393098 JFH393098 JPD393098 JYZ393098 KIV393098 KSR393098 LCN393098 LMJ393098 LWF393098 MGB393098 MPX393098 MZT393098 NJP393098 NTL393098 ODH393098 OND393098 OWZ393098 PGV393098 PQR393098 QAN393098 QKJ393098 QUF393098 REB393098 RNX393098 RXT393098 SHP393098 SRL393098 TBH393098 TLD393098 TUZ393098 UEV393098 UOR393098 UYN393098 VIJ393098 VSF393098 WCB393098 WLX393098 WVT393098 JH458634 TD458634 ACZ458634 AMV458634 AWR458634 BGN458634 BQJ458634 CAF458634 CKB458634 CTX458634 DDT458634 DNP458634 DXL458634 EHH458634 ERD458634 FAZ458634 FKV458634 FUR458634 GEN458634 GOJ458634 GYF458634 HIB458634 HRX458634 IBT458634 ILP458634 IVL458634 JFH458634 JPD458634 JYZ458634 KIV458634 KSR458634 LCN458634 LMJ458634 LWF458634 MGB458634 MPX458634 MZT458634 NJP458634 NTL458634 ODH458634 OND458634 OWZ458634 PGV458634 PQR458634 QAN458634 QKJ458634 QUF458634 REB458634 RNX458634 RXT458634 SHP458634 SRL458634 TBH458634 TLD458634 TUZ458634 UEV458634 UOR458634 UYN458634 VIJ458634 VSF458634 WCB458634 WLX458634 WVT458634 JH524170 TD524170 ACZ524170 AMV524170 AWR524170 BGN524170 BQJ524170 CAF524170 CKB524170 CTX524170 DDT524170 DNP524170 DXL524170 EHH524170 ERD524170 FAZ524170 FKV524170 FUR524170 GEN524170 GOJ524170 GYF524170 HIB524170 HRX524170 IBT524170 ILP524170 IVL524170 JFH524170 JPD524170 JYZ524170 KIV524170 KSR524170 LCN524170 LMJ524170 LWF524170 MGB524170 MPX524170 MZT524170 NJP524170 NTL524170 ODH524170 OND524170 OWZ524170 PGV524170 PQR524170 QAN524170 QKJ524170 QUF524170 REB524170 RNX524170 RXT524170 SHP524170 SRL524170 TBH524170 TLD524170 TUZ524170 UEV524170 UOR524170 UYN524170 VIJ524170 VSF524170 WCB524170 WLX524170 WVT524170 JH589706 TD589706 ACZ589706 AMV589706 AWR589706 BGN589706 BQJ589706 CAF589706 CKB589706 CTX589706 DDT589706 DNP589706 DXL589706 EHH589706 ERD589706 FAZ589706 FKV589706 FUR589706 GEN589706 GOJ589706 GYF589706 HIB589706 HRX589706 IBT589706 ILP589706 IVL589706 JFH589706 JPD589706 JYZ589706 KIV589706 KSR589706 LCN589706 LMJ589706 LWF589706 MGB589706 MPX589706 MZT589706 NJP589706 NTL589706 ODH589706 OND589706 OWZ589706 PGV589706 PQR589706 QAN589706 QKJ589706 QUF589706 REB589706 RNX589706 RXT589706 SHP589706 SRL589706 TBH589706 TLD589706 TUZ589706 UEV589706 UOR589706 UYN589706 VIJ589706 VSF589706 WCB589706 WLX589706 WVT589706 JH655242 TD655242 ACZ655242 AMV655242 AWR655242 BGN655242 BQJ655242 CAF655242 CKB655242 CTX655242 DDT655242 DNP655242 DXL655242 EHH655242 ERD655242 FAZ655242 FKV655242 FUR655242 GEN655242 GOJ655242 GYF655242 HIB655242 HRX655242 IBT655242 ILP655242 IVL655242 JFH655242 JPD655242 JYZ655242 KIV655242 KSR655242 LCN655242 LMJ655242 LWF655242 MGB655242 MPX655242 MZT655242 NJP655242 NTL655242 ODH655242 OND655242 OWZ655242 PGV655242 PQR655242 QAN655242 QKJ655242 QUF655242 REB655242 RNX655242 RXT655242 SHP655242 SRL655242 TBH655242 TLD655242 TUZ655242 UEV655242 UOR655242 UYN655242 VIJ655242 VSF655242 WCB655242 WLX655242 WVT655242 JH720778 TD720778 ACZ720778 AMV720778 AWR720778 BGN720778 BQJ720778 CAF720778 CKB720778 CTX720778 DDT720778 DNP720778 DXL720778 EHH720778 ERD720778 FAZ720778 FKV720778 FUR720778 GEN720778 GOJ720778 GYF720778 HIB720778 HRX720778 IBT720778 ILP720778 IVL720778 JFH720778 JPD720778 JYZ720778 KIV720778 KSR720778 LCN720778 LMJ720778 LWF720778 MGB720778 MPX720778 MZT720778 NJP720778 NTL720778 ODH720778 OND720778 OWZ720778 PGV720778 PQR720778 QAN720778 QKJ720778 QUF720778 REB720778 RNX720778 RXT720778 SHP720778 SRL720778 TBH720778 TLD720778 TUZ720778 UEV720778 UOR720778 UYN720778 VIJ720778 VSF720778 WCB720778 WLX720778 WVT720778 JH786314 TD786314 ACZ786314 AMV786314 AWR786314 BGN786314 BQJ786314 CAF786314 CKB786314 CTX786314 DDT786314 DNP786314 DXL786314 EHH786314 ERD786314 FAZ786314 FKV786314 FUR786314 GEN786314 GOJ786314 GYF786314 HIB786314 HRX786314 IBT786314 ILP786314 IVL786314 JFH786314 JPD786314 JYZ786314 KIV786314 KSR786314 LCN786314 LMJ786314 LWF786314 MGB786314 MPX786314 MZT786314 NJP786314 NTL786314 ODH786314 OND786314 OWZ786314 PGV786314 PQR786314 QAN786314 QKJ786314 QUF786314 REB786314 RNX786314 RXT786314 SHP786314 SRL786314 TBH786314 TLD786314 TUZ786314 UEV786314 UOR786314 UYN786314 VIJ786314 VSF786314 WCB786314 WLX786314 WVT786314 JH851850 TD851850 ACZ851850 AMV851850 AWR851850 BGN851850 BQJ851850 CAF851850 CKB851850 CTX851850 DDT851850 DNP851850 DXL851850 EHH851850 ERD851850 FAZ851850 FKV851850 FUR851850 GEN851850 GOJ851850 GYF851850 HIB851850 HRX851850 IBT851850 ILP851850 IVL851850 JFH851850 JPD851850 JYZ851850 KIV851850 KSR851850 LCN851850 LMJ851850 LWF851850 MGB851850 MPX851850 MZT851850 NJP851850 NTL851850 ODH851850 OND851850 OWZ851850 PGV851850 PQR851850 QAN851850 QKJ851850 QUF851850 REB851850 RNX851850 RXT851850 SHP851850 SRL851850 TBH851850 TLD851850 TUZ851850 UEV851850 UOR851850 UYN851850 VIJ851850 VSF851850 WCB851850 WLX851850 WVT851850 JH917386 TD917386 ACZ917386 AMV917386 AWR917386 BGN917386 BQJ917386 CAF917386 CKB917386 CTX917386 DDT917386 DNP917386 DXL917386 EHH917386 ERD917386 FAZ917386 FKV917386 FUR917386 GEN917386 GOJ917386 GYF917386 HIB917386 HRX917386 IBT917386 ILP917386 IVL917386 JFH917386 JPD917386 JYZ917386 KIV917386 KSR917386 LCN917386 LMJ917386 LWF917386 MGB917386 MPX917386 MZT917386 NJP917386 NTL917386 ODH917386 OND917386 OWZ917386 PGV917386 PQR917386 QAN917386 QKJ917386 QUF917386 REB917386 RNX917386 RXT917386 SHP917386 SRL917386 TBH917386 TLD917386 TUZ917386 UEV917386 UOR917386 UYN917386 VIJ917386 VSF917386 WCB917386 WLX917386 WVT917386 JH982922 TD982922 ACZ982922 AMV982922 AWR982922 BGN982922 BQJ982922 CAF982922 CKB982922 CTX982922 DDT982922 DNP982922 DXL982922 EHH982922 ERD982922 FAZ982922 FKV982922 FUR982922 GEN982922 GOJ982922 GYF982922 HIB982922 HRX982922 IBT982922 ILP982922 IVL982922 JFH982922 JPD982922 JYZ982922 KIV982922 KSR982922 LCN982922 LMJ982922 LWF982922 MGB982922 MPX982922 MZT982922 NJP982922 NTL982922 ODH982922 OND982922 OWZ982922 PGV982922 PQR982922 QAN982922 QKJ982922 QUF982922 REB982922 RNX982922 RXT982922 SHP982922 SRL982922 TBH982922 TLD982922 TUZ982922 UEV982922 UOR982922 UYN982922 VIJ982922 VSF982922 WCB982922 WLX982922 WVT982922 WVS982903:WVS982930 JG65399:JG65426 TC65399:TC65426 ACY65399:ACY65426 AMU65399:AMU65426 AWQ65399:AWQ65426 BGM65399:BGM65426 BQI65399:BQI65426 CAE65399:CAE65426 CKA65399:CKA65426 CTW65399:CTW65426 DDS65399:DDS65426 DNO65399:DNO65426 DXK65399:DXK65426 EHG65399:EHG65426 ERC65399:ERC65426 FAY65399:FAY65426 FKU65399:FKU65426 FUQ65399:FUQ65426 GEM65399:GEM65426 GOI65399:GOI65426 GYE65399:GYE65426 HIA65399:HIA65426 HRW65399:HRW65426 IBS65399:IBS65426 ILO65399:ILO65426 IVK65399:IVK65426 JFG65399:JFG65426 JPC65399:JPC65426 JYY65399:JYY65426 KIU65399:KIU65426 KSQ65399:KSQ65426 LCM65399:LCM65426 LMI65399:LMI65426 LWE65399:LWE65426 MGA65399:MGA65426 MPW65399:MPW65426 MZS65399:MZS65426 NJO65399:NJO65426 NTK65399:NTK65426 ODG65399:ODG65426 ONC65399:ONC65426 OWY65399:OWY65426 PGU65399:PGU65426 PQQ65399:PQQ65426 QAM65399:QAM65426 QKI65399:QKI65426 QUE65399:QUE65426 REA65399:REA65426 RNW65399:RNW65426 RXS65399:RXS65426 SHO65399:SHO65426 SRK65399:SRK65426 TBG65399:TBG65426 TLC65399:TLC65426 TUY65399:TUY65426 UEU65399:UEU65426 UOQ65399:UOQ65426 UYM65399:UYM65426 VII65399:VII65426 VSE65399:VSE65426 WCA65399:WCA65426 WLW65399:WLW65426 WVS65399:WVS65426 JG130935:JG130962 TC130935:TC130962 ACY130935:ACY130962 AMU130935:AMU130962 AWQ130935:AWQ130962 BGM130935:BGM130962 BQI130935:BQI130962 CAE130935:CAE130962 CKA130935:CKA130962 CTW130935:CTW130962 DDS130935:DDS130962 DNO130935:DNO130962 DXK130935:DXK130962 EHG130935:EHG130962 ERC130935:ERC130962 FAY130935:FAY130962 FKU130935:FKU130962 FUQ130935:FUQ130962 GEM130935:GEM130962 GOI130935:GOI130962 GYE130935:GYE130962 HIA130935:HIA130962 HRW130935:HRW130962 IBS130935:IBS130962 ILO130935:ILO130962 IVK130935:IVK130962 JFG130935:JFG130962 JPC130935:JPC130962 JYY130935:JYY130962 KIU130935:KIU130962 KSQ130935:KSQ130962 LCM130935:LCM130962 LMI130935:LMI130962 LWE130935:LWE130962 MGA130935:MGA130962 MPW130935:MPW130962 MZS130935:MZS130962 NJO130935:NJO130962 NTK130935:NTK130962 ODG130935:ODG130962 ONC130935:ONC130962 OWY130935:OWY130962 PGU130935:PGU130962 PQQ130935:PQQ130962 QAM130935:QAM130962 QKI130935:QKI130962 QUE130935:QUE130962 REA130935:REA130962 RNW130935:RNW130962 RXS130935:RXS130962 SHO130935:SHO130962 SRK130935:SRK130962 TBG130935:TBG130962 TLC130935:TLC130962 TUY130935:TUY130962 UEU130935:UEU130962 UOQ130935:UOQ130962 UYM130935:UYM130962 VII130935:VII130962 VSE130935:VSE130962 WCA130935:WCA130962 WLW130935:WLW130962 WVS130935:WVS130962 JG196471:JG196498 TC196471:TC196498 ACY196471:ACY196498 AMU196471:AMU196498 AWQ196471:AWQ196498 BGM196471:BGM196498 BQI196471:BQI196498 CAE196471:CAE196498 CKA196471:CKA196498 CTW196471:CTW196498 DDS196471:DDS196498 DNO196471:DNO196498 DXK196471:DXK196498 EHG196471:EHG196498 ERC196471:ERC196498 FAY196471:FAY196498 FKU196471:FKU196498 FUQ196471:FUQ196498 GEM196471:GEM196498 GOI196471:GOI196498 GYE196471:GYE196498 HIA196471:HIA196498 HRW196471:HRW196498 IBS196471:IBS196498 ILO196471:ILO196498 IVK196471:IVK196498 JFG196471:JFG196498 JPC196471:JPC196498 JYY196471:JYY196498 KIU196471:KIU196498 KSQ196471:KSQ196498 LCM196471:LCM196498 LMI196471:LMI196498 LWE196471:LWE196498 MGA196471:MGA196498 MPW196471:MPW196498 MZS196471:MZS196498 NJO196471:NJO196498 NTK196471:NTK196498 ODG196471:ODG196498 ONC196471:ONC196498 OWY196471:OWY196498 PGU196471:PGU196498 PQQ196471:PQQ196498 QAM196471:QAM196498 QKI196471:QKI196498 QUE196471:QUE196498 REA196471:REA196498 RNW196471:RNW196498 RXS196471:RXS196498 SHO196471:SHO196498 SRK196471:SRK196498 TBG196471:TBG196498 TLC196471:TLC196498 TUY196471:TUY196498 UEU196471:UEU196498 UOQ196471:UOQ196498 UYM196471:UYM196498 VII196471:VII196498 VSE196471:VSE196498 WCA196471:WCA196498 WLW196471:WLW196498 WVS196471:WVS196498 JG262007:JG262034 TC262007:TC262034 ACY262007:ACY262034 AMU262007:AMU262034 AWQ262007:AWQ262034 BGM262007:BGM262034 BQI262007:BQI262034 CAE262007:CAE262034 CKA262007:CKA262034 CTW262007:CTW262034 DDS262007:DDS262034 DNO262007:DNO262034 DXK262007:DXK262034 EHG262007:EHG262034 ERC262007:ERC262034 FAY262007:FAY262034 FKU262007:FKU262034 FUQ262007:FUQ262034 GEM262007:GEM262034 GOI262007:GOI262034 GYE262007:GYE262034 HIA262007:HIA262034 HRW262007:HRW262034 IBS262007:IBS262034 ILO262007:ILO262034 IVK262007:IVK262034 JFG262007:JFG262034 JPC262007:JPC262034 JYY262007:JYY262034 KIU262007:KIU262034 KSQ262007:KSQ262034 LCM262007:LCM262034 LMI262007:LMI262034 LWE262007:LWE262034 MGA262007:MGA262034 MPW262007:MPW262034 MZS262007:MZS262034 NJO262007:NJO262034 NTK262007:NTK262034 ODG262007:ODG262034 ONC262007:ONC262034 OWY262007:OWY262034 PGU262007:PGU262034 PQQ262007:PQQ262034 QAM262007:QAM262034 QKI262007:QKI262034 QUE262007:QUE262034 REA262007:REA262034 RNW262007:RNW262034 RXS262007:RXS262034 SHO262007:SHO262034 SRK262007:SRK262034 TBG262007:TBG262034 TLC262007:TLC262034 TUY262007:TUY262034 UEU262007:UEU262034 UOQ262007:UOQ262034 UYM262007:UYM262034 VII262007:VII262034 VSE262007:VSE262034 WCA262007:WCA262034 WLW262007:WLW262034 WVS262007:WVS262034 JG327543:JG327570 TC327543:TC327570 ACY327543:ACY327570 AMU327543:AMU327570 AWQ327543:AWQ327570 BGM327543:BGM327570 BQI327543:BQI327570 CAE327543:CAE327570 CKA327543:CKA327570 CTW327543:CTW327570 DDS327543:DDS327570 DNO327543:DNO327570 DXK327543:DXK327570 EHG327543:EHG327570 ERC327543:ERC327570 FAY327543:FAY327570 FKU327543:FKU327570 FUQ327543:FUQ327570 GEM327543:GEM327570 GOI327543:GOI327570 GYE327543:GYE327570 HIA327543:HIA327570 HRW327543:HRW327570 IBS327543:IBS327570 ILO327543:ILO327570 IVK327543:IVK327570 JFG327543:JFG327570 JPC327543:JPC327570 JYY327543:JYY327570 KIU327543:KIU327570 KSQ327543:KSQ327570 LCM327543:LCM327570 LMI327543:LMI327570 LWE327543:LWE327570 MGA327543:MGA327570 MPW327543:MPW327570 MZS327543:MZS327570 NJO327543:NJO327570 NTK327543:NTK327570 ODG327543:ODG327570 ONC327543:ONC327570 OWY327543:OWY327570 PGU327543:PGU327570 PQQ327543:PQQ327570 QAM327543:QAM327570 QKI327543:QKI327570 QUE327543:QUE327570 REA327543:REA327570 RNW327543:RNW327570 RXS327543:RXS327570 SHO327543:SHO327570 SRK327543:SRK327570 TBG327543:TBG327570 TLC327543:TLC327570 TUY327543:TUY327570 UEU327543:UEU327570 UOQ327543:UOQ327570 UYM327543:UYM327570 VII327543:VII327570 VSE327543:VSE327570 WCA327543:WCA327570 WLW327543:WLW327570 WVS327543:WVS327570 JG393079:JG393106 TC393079:TC393106 ACY393079:ACY393106 AMU393079:AMU393106 AWQ393079:AWQ393106 BGM393079:BGM393106 BQI393079:BQI393106 CAE393079:CAE393106 CKA393079:CKA393106 CTW393079:CTW393106 DDS393079:DDS393106 DNO393079:DNO393106 DXK393079:DXK393106 EHG393079:EHG393106 ERC393079:ERC393106 FAY393079:FAY393106 FKU393079:FKU393106 FUQ393079:FUQ393106 GEM393079:GEM393106 GOI393079:GOI393106 GYE393079:GYE393106 HIA393079:HIA393106 HRW393079:HRW393106 IBS393079:IBS393106 ILO393079:ILO393106 IVK393079:IVK393106 JFG393079:JFG393106 JPC393079:JPC393106 JYY393079:JYY393106 KIU393079:KIU393106 KSQ393079:KSQ393106 LCM393079:LCM393106 LMI393079:LMI393106 LWE393079:LWE393106 MGA393079:MGA393106 MPW393079:MPW393106 MZS393079:MZS393106 NJO393079:NJO393106 NTK393079:NTK393106 ODG393079:ODG393106 ONC393079:ONC393106 OWY393079:OWY393106 PGU393079:PGU393106 PQQ393079:PQQ393106 QAM393079:QAM393106 QKI393079:QKI393106 QUE393079:QUE393106 REA393079:REA393106 RNW393079:RNW393106 RXS393079:RXS393106 SHO393079:SHO393106 SRK393079:SRK393106 TBG393079:TBG393106 TLC393079:TLC393106 TUY393079:TUY393106 UEU393079:UEU393106 UOQ393079:UOQ393106 UYM393079:UYM393106 VII393079:VII393106 VSE393079:VSE393106 WCA393079:WCA393106 WLW393079:WLW393106 WVS393079:WVS393106 JG458615:JG458642 TC458615:TC458642 ACY458615:ACY458642 AMU458615:AMU458642 AWQ458615:AWQ458642 BGM458615:BGM458642 BQI458615:BQI458642 CAE458615:CAE458642 CKA458615:CKA458642 CTW458615:CTW458642 DDS458615:DDS458642 DNO458615:DNO458642 DXK458615:DXK458642 EHG458615:EHG458642 ERC458615:ERC458642 FAY458615:FAY458642 FKU458615:FKU458642 FUQ458615:FUQ458642 GEM458615:GEM458642 GOI458615:GOI458642 GYE458615:GYE458642 HIA458615:HIA458642 HRW458615:HRW458642 IBS458615:IBS458642 ILO458615:ILO458642 IVK458615:IVK458642 JFG458615:JFG458642 JPC458615:JPC458642 JYY458615:JYY458642 KIU458615:KIU458642 KSQ458615:KSQ458642 LCM458615:LCM458642 LMI458615:LMI458642 LWE458615:LWE458642 MGA458615:MGA458642 MPW458615:MPW458642 MZS458615:MZS458642 NJO458615:NJO458642 NTK458615:NTK458642 ODG458615:ODG458642 ONC458615:ONC458642 OWY458615:OWY458642 PGU458615:PGU458642 PQQ458615:PQQ458642 QAM458615:QAM458642 QKI458615:QKI458642 QUE458615:QUE458642 REA458615:REA458642 RNW458615:RNW458642 RXS458615:RXS458642 SHO458615:SHO458642 SRK458615:SRK458642 TBG458615:TBG458642 TLC458615:TLC458642 TUY458615:TUY458642 UEU458615:UEU458642 UOQ458615:UOQ458642 UYM458615:UYM458642 VII458615:VII458642 VSE458615:VSE458642 WCA458615:WCA458642 WLW458615:WLW458642 WVS458615:WVS458642 JG524151:JG524178 TC524151:TC524178 ACY524151:ACY524178 AMU524151:AMU524178 AWQ524151:AWQ524178 BGM524151:BGM524178 BQI524151:BQI524178 CAE524151:CAE524178 CKA524151:CKA524178 CTW524151:CTW524178 DDS524151:DDS524178 DNO524151:DNO524178 DXK524151:DXK524178 EHG524151:EHG524178 ERC524151:ERC524178 FAY524151:FAY524178 FKU524151:FKU524178 FUQ524151:FUQ524178 GEM524151:GEM524178 GOI524151:GOI524178 GYE524151:GYE524178 HIA524151:HIA524178 HRW524151:HRW524178 IBS524151:IBS524178 ILO524151:ILO524178 IVK524151:IVK524178 JFG524151:JFG524178 JPC524151:JPC524178 JYY524151:JYY524178 KIU524151:KIU524178 KSQ524151:KSQ524178 LCM524151:LCM524178 LMI524151:LMI524178 LWE524151:LWE524178 MGA524151:MGA524178 MPW524151:MPW524178 MZS524151:MZS524178 NJO524151:NJO524178 NTK524151:NTK524178 ODG524151:ODG524178 ONC524151:ONC524178 OWY524151:OWY524178 PGU524151:PGU524178 PQQ524151:PQQ524178 QAM524151:QAM524178 QKI524151:QKI524178 QUE524151:QUE524178 REA524151:REA524178 RNW524151:RNW524178 RXS524151:RXS524178 SHO524151:SHO524178 SRK524151:SRK524178 TBG524151:TBG524178 TLC524151:TLC524178 TUY524151:TUY524178 UEU524151:UEU524178 UOQ524151:UOQ524178 UYM524151:UYM524178 VII524151:VII524178 VSE524151:VSE524178 WCA524151:WCA524178 WLW524151:WLW524178 WVS524151:WVS524178 JG589687:JG589714 TC589687:TC589714 ACY589687:ACY589714 AMU589687:AMU589714 AWQ589687:AWQ589714 BGM589687:BGM589714 BQI589687:BQI589714 CAE589687:CAE589714 CKA589687:CKA589714 CTW589687:CTW589714 DDS589687:DDS589714 DNO589687:DNO589714 DXK589687:DXK589714 EHG589687:EHG589714 ERC589687:ERC589714 FAY589687:FAY589714 FKU589687:FKU589714 FUQ589687:FUQ589714 GEM589687:GEM589714 GOI589687:GOI589714 GYE589687:GYE589714 HIA589687:HIA589714 HRW589687:HRW589714 IBS589687:IBS589714 ILO589687:ILO589714 IVK589687:IVK589714 JFG589687:JFG589714 JPC589687:JPC589714 JYY589687:JYY589714 KIU589687:KIU589714 KSQ589687:KSQ589714 LCM589687:LCM589714 LMI589687:LMI589714 LWE589687:LWE589714 MGA589687:MGA589714 MPW589687:MPW589714 MZS589687:MZS589714 NJO589687:NJO589714 NTK589687:NTK589714 ODG589687:ODG589714 ONC589687:ONC589714 OWY589687:OWY589714 PGU589687:PGU589714 PQQ589687:PQQ589714 QAM589687:QAM589714 QKI589687:QKI589714 QUE589687:QUE589714 REA589687:REA589714 RNW589687:RNW589714 RXS589687:RXS589714 SHO589687:SHO589714 SRK589687:SRK589714 TBG589687:TBG589714 TLC589687:TLC589714 TUY589687:TUY589714 UEU589687:UEU589714 UOQ589687:UOQ589714 UYM589687:UYM589714 VII589687:VII589714 VSE589687:VSE589714 WCA589687:WCA589714 WLW589687:WLW589714 WVS589687:WVS589714 JG655223:JG655250 TC655223:TC655250 ACY655223:ACY655250 AMU655223:AMU655250 AWQ655223:AWQ655250 BGM655223:BGM655250 BQI655223:BQI655250 CAE655223:CAE655250 CKA655223:CKA655250 CTW655223:CTW655250 DDS655223:DDS655250 DNO655223:DNO655250 DXK655223:DXK655250 EHG655223:EHG655250 ERC655223:ERC655250 FAY655223:FAY655250 FKU655223:FKU655250 FUQ655223:FUQ655250 GEM655223:GEM655250 GOI655223:GOI655250 GYE655223:GYE655250 HIA655223:HIA655250 HRW655223:HRW655250 IBS655223:IBS655250 ILO655223:ILO655250 IVK655223:IVK655250 JFG655223:JFG655250 JPC655223:JPC655250 JYY655223:JYY655250 KIU655223:KIU655250 KSQ655223:KSQ655250 LCM655223:LCM655250 LMI655223:LMI655250 LWE655223:LWE655250 MGA655223:MGA655250 MPW655223:MPW655250 MZS655223:MZS655250 NJO655223:NJO655250 NTK655223:NTK655250 ODG655223:ODG655250 ONC655223:ONC655250 OWY655223:OWY655250 PGU655223:PGU655250 PQQ655223:PQQ655250 QAM655223:QAM655250 QKI655223:QKI655250 QUE655223:QUE655250 REA655223:REA655250 RNW655223:RNW655250 RXS655223:RXS655250 SHO655223:SHO655250 SRK655223:SRK655250 TBG655223:TBG655250 TLC655223:TLC655250 TUY655223:TUY655250 UEU655223:UEU655250 UOQ655223:UOQ655250 UYM655223:UYM655250 VII655223:VII655250 VSE655223:VSE655250 WCA655223:WCA655250 WLW655223:WLW655250 WVS655223:WVS655250 JG720759:JG720786 TC720759:TC720786 ACY720759:ACY720786 AMU720759:AMU720786 AWQ720759:AWQ720786 BGM720759:BGM720786 BQI720759:BQI720786 CAE720759:CAE720786 CKA720759:CKA720786 CTW720759:CTW720786 DDS720759:DDS720786 DNO720759:DNO720786 DXK720759:DXK720786 EHG720759:EHG720786 ERC720759:ERC720786 FAY720759:FAY720786 FKU720759:FKU720786 FUQ720759:FUQ720786 GEM720759:GEM720786 GOI720759:GOI720786 GYE720759:GYE720786 HIA720759:HIA720786 HRW720759:HRW720786 IBS720759:IBS720786 ILO720759:ILO720786 IVK720759:IVK720786 JFG720759:JFG720786 JPC720759:JPC720786 JYY720759:JYY720786 KIU720759:KIU720786 KSQ720759:KSQ720786 LCM720759:LCM720786 LMI720759:LMI720786 LWE720759:LWE720786 MGA720759:MGA720786 MPW720759:MPW720786 MZS720759:MZS720786 NJO720759:NJO720786 NTK720759:NTK720786 ODG720759:ODG720786 ONC720759:ONC720786 OWY720759:OWY720786 PGU720759:PGU720786 PQQ720759:PQQ720786 QAM720759:QAM720786 QKI720759:QKI720786 QUE720759:QUE720786 REA720759:REA720786 RNW720759:RNW720786 RXS720759:RXS720786 SHO720759:SHO720786 SRK720759:SRK720786 TBG720759:TBG720786 TLC720759:TLC720786 TUY720759:TUY720786 UEU720759:UEU720786 UOQ720759:UOQ720786 UYM720759:UYM720786 VII720759:VII720786 VSE720759:VSE720786 WCA720759:WCA720786 WLW720759:WLW720786 WVS720759:WVS720786 JG786295:JG786322 TC786295:TC786322 ACY786295:ACY786322 AMU786295:AMU786322 AWQ786295:AWQ786322 BGM786295:BGM786322 BQI786295:BQI786322 CAE786295:CAE786322 CKA786295:CKA786322 CTW786295:CTW786322 DDS786295:DDS786322 DNO786295:DNO786322 DXK786295:DXK786322 EHG786295:EHG786322 ERC786295:ERC786322 FAY786295:FAY786322 FKU786295:FKU786322 FUQ786295:FUQ786322 GEM786295:GEM786322 GOI786295:GOI786322 GYE786295:GYE786322 HIA786295:HIA786322 HRW786295:HRW786322 IBS786295:IBS786322 ILO786295:ILO786322 IVK786295:IVK786322 JFG786295:JFG786322 JPC786295:JPC786322 JYY786295:JYY786322 KIU786295:KIU786322 KSQ786295:KSQ786322 LCM786295:LCM786322 LMI786295:LMI786322 LWE786295:LWE786322 MGA786295:MGA786322 MPW786295:MPW786322 MZS786295:MZS786322 NJO786295:NJO786322 NTK786295:NTK786322 ODG786295:ODG786322 ONC786295:ONC786322 OWY786295:OWY786322 PGU786295:PGU786322 PQQ786295:PQQ786322 QAM786295:QAM786322 QKI786295:QKI786322 QUE786295:QUE786322 REA786295:REA786322 RNW786295:RNW786322 RXS786295:RXS786322 SHO786295:SHO786322 SRK786295:SRK786322 TBG786295:TBG786322 TLC786295:TLC786322 TUY786295:TUY786322 UEU786295:UEU786322 UOQ786295:UOQ786322 UYM786295:UYM786322 VII786295:VII786322 VSE786295:VSE786322 WCA786295:WCA786322 WLW786295:WLW786322 WVS786295:WVS786322 JG851831:JG851858 TC851831:TC851858 ACY851831:ACY851858 AMU851831:AMU851858 AWQ851831:AWQ851858 BGM851831:BGM851858 BQI851831:BQI851858 CAE851831:CAE851858 CKA851831:CKA851858 CTW851831:CTW851858 DDS851831:DDS851858 DNO851831:DNO851858 DXK851831:DXK851858 EHG851831:EHG851858 ERC851831:ERC851858 FAY851831:FAY851858 FKU851831:FKU851858 FUQ851831:FUQ851858 GEM851831:GEM851858 GOI851831:GOI851858 GYE851831:GYE851858 HIA851831:HIA851858 HRW851831:HRW851858 IBS851831:IBS851858 ILO851831:ILO851858 IVK851831:IVK851858 JFG851831:JFG851858 JPC851831:JPC851858 JYY851831:JYY851858 KIU851831:KIU851858 KSQ851831:KSQ851858 LCM851831:LCM851858 LMI851831:LMI851858 LWE851831:LWE851858 MGA851831:MGA851858 MPW851831:MPW851858 MZS851831:MZS851858 NJO851831:NJO851858 NTK851831:NTK851858 ODG851831:ODG851858 ONC851831:ONC851858 OWY851831:OWY851858 PGU851831:PGU851858 PQQ851831:PQQ851858 QAM851831:QAM851858 QKI851831:QKI851858 QUE851831:QUE851858 REA851831:REA851858 RNW851831:RNW851858 RXS851831:RXS851858 SHO851831:SHO851858 SRK851831:SRK851858 TBG851831:TBG851858 TLC851831:TLC851858 TUY851831:TUY851858 UEU851831:UEU851858 UOQ851831:UOQ851858 UYM851831:UYM851858 VII851831:VII851858 VSE851831:VSE851858 WCA851831:WCA851858 WLW851831:WLW851858 WVS851831:WVS851858 JG917367:JG917394 TC917367:TC917394 ACY917367:ACY917394 AMU917367:AMU917394 AWQ917367:AWQ917394 BGM917367:BGM917394 BQI917367:BQI917394 CAE917367:CAE917394 CKA917367:CKA917394 CTW917367:CTW917394 DDS917367:DDS917394 DNO917367:DNO917394 DXK917367:DXK917394 EHG917367:EHG917394 ERC917367:ERC917394 FAY917367:FAY917394 FKU917367:FKU917394 FUQ917367:FUQ917394 GEM917367:GEM917394 GOI917367:GOI917394 GYE917367:GYE917394 HIA917367:HIA917394 HRW917367:HRW917394 IBS917367:IBS917394 ILO917367:ILO917394 IVK917367:IVK917394 JFG917367:JFG917394 JPC917367:JPC917394 JYY917367:JYY917394 KIU917367:KIU917394 KSQ917367:KSQ917394 LCM917367:LCM917394 LMI917367:LMI917394 LWE917367:LWE917394 MGA917367:MGA917394 MPW917367:MPW917394 MZS917367:MZS917394 NJO917367:NJO917394 NTK917367:NTK917394 ODG917367:ODG917394 ONC917367:ONC917394 OWY917367:OWY917394 PGU917367:PGU917394 PQQ917367:PQQ917394 QAM917367:QAM917394 QKI917367:QKI917394 QUE917367:QUE917394 REA917367:REA917394 RNW917367:RNW917394 RXS917367:RXS917394 SHO917367:SHO917394 SRK917367:SRK917394 TBG917367:TBG917394 TLC917367:TLC917394 TUY917367:TUY917394 UEU917367:UEU917394 UOQ917367:UOQ917394 UYM917367:UYM917394 VII917367:VII917394 VSE917367:VSE917394 WCA917367:WCA917394 WLW917367:WLW917394 WVS917367:WVS917394 JG982903:JG982930 TC982903:TC982930 ACY982903:ACY982930 AMU982903:AMU982930 AWQ982903:AWQ982930 BGM982903:BGM982930 BQI982903:BQI982930 CAE982903:CAE982930 CKA982903:CKA982930 CTW982903:CTW982930 DDS982903:DDS982930 DNO982903:DNO982930 DXK982903:DXK982930 EHG982903:EHG982930 ERC982903:ERC982930 FAY982903:FAY982930 FKU982903:FKU982930 FUQ982903:FUQ982930 GEM982903:GEM982930 GOI982903:GOI982930 GYE982903:GYE982930 HIA982903:HIA982930 HRW982903:HRW982930 IBS982903:IBS982930 ILO982903:ILO982930 IVK982903:IVK982930 JFG982903:JFG982930 JPC982903:JPC982930 JYY982903:JYY982930 KIU982903:KIU982930 KSQ982903:KSQ982930 LCM982903:LCM982930 LMI982903:LMI982930 LWE982903:LWE982930 MGA982903:MGA982930 MPW982903:MPW982930 MZS982903:MZS982930 NJO982903:NJO982930 NTK982903:NTK982930 ODG982903:ODG982930 ONC982903:ONC982930 OWY982903:OWY982930 PGU982903:PGU982930 PQQ982903:PQQ982930 QAM982903:QAM982930 QKI982903:QKI982930 QUE982903:QUE982930 REA982903:REA982930 RNW982903:RNW982930 RXS982903:RXS982930 SHO982903:SHO982930 SRK982903:SRK982930 TBG982903:TBG982930 TLC982903:TLC982930 TUY982903:TUY982930 UEU982903:UEU982930 UOQ982903:UOQ982930 UYM982903:UYM982930 VII982903:VII982930 VSE982903:VSE982930 WCA982903:WCA982930 WLW982903:WLW982930 K982922:P982922 K917386:P917386 K851850:P851850 K786314:P786314 K720778:P720778 K655242:P655242 K589706:P589706 K524170:P524170 K458634:P458634 K393098:P393098 K327562:P327562 K262026:P262026 K196490:P196490 K130954:P130954 K65418:P65418 WLW8:WLW10 WVS8:WVS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xr:uid="{00000000-0002-0000-0300-000000000000}"/>
    <dataValidation type="list" allowBlank="1" showInputMessage="1" showErrorMessage="1" promptTitle="MACROPROCESO" prompt="Seleccione al macroproceso a que pertenece el proceso." sqref="WVS982899 JG65395 TC65395 ACY65395 AMU65395 AWQ65395 BGM65395 BQI65395 CAE65395 CKA65395 CTW65395 DDS65395 DNO65395 DXK65395 EHG65395 ERC65395 FAY65395 FKU65395 FUQ65395 GEM65395 GOI65395 GYE65395 HIA65395 HRW65395 IBS65395 ILO65395 IVK65395 JFG65395 JPC65395 JYY65395 KIU65395 KSQ65395 LCM65395 LMI65395 LWE65395 MGA65395 MPW65395 MZS65395 NJO65395 NTK65395 ODG65395 ONC65395 OWY65395 PGU65395 PQQ65395 QAM65395 QKI65395 QUE65395 REA65395 RNW65395 RXS65395 SHO65395 SRK65395 TBG65395 TLC65395 TUY65395 UEU65395 UOQ65395 UYM65395 VII65395 VSE65395 WCA65395 WLW65395 WVS65395 JG130931 TC130931 ACY130931 AMU130931 AWQ130931 BGM130931 BQI130931 CAE130931 CKA130931 CTW130931 DDS130931 DNO130931 DXK130931 EHG130931 ERC130931 FAY130931 FKU130931 FUQ130931 GEM130931 GOI130931 GYE130931 HIA130931 HRW130931 IBS130931 ILO130931 IVK130931 JFG130931 JPC130931 JYY130931 KIU130931 KSQ130931 LCM130931 LMI130931 LWE130931 MGA130931 MPW130931 MZS130931 NJO130931 NTK130931 ODG130931 ONC130931 OWY130931 PGU130931 PQQ130931 QAM130931 QKI130931 QUE130931 REA130931 RNW130931 RXS130931 SHO130931 SRK130931 TBG130931 TLC130931 TUY130931 UEU130931 UOQ130931 UYM130931 VII130931 VSE130931 WCA130931 WLW130931 WVS130931 JG196467 TC196467 ACY196467 AMU196467 AWQ196467 BGM196467 BQI196467 CAE196467 CKA196467 CTW196467 DDS196467 DNO196467 DXK196467 EHG196467 ERC196467 FAY196467 FKU196467 FUQ196467 GEM196467 GOI196467 GYE196467 HIA196467 HRW196467 IBS196467 ILO196467 IVK196467 JFG196467 JPC196467 JYY196467 KIU196467 KSQ196467 LCM196467 LMI196467 LWE196467 MGA196467 MPW196467 MZS196467 NJO196467 NTK196467 ODG196467 ONC196467 OWY196467 PGU196467 PQQ196467 QAM196467 QKI196467 QUE196467 REA196467 RNW196467 RXS196467 SHO196467 SRK196467 TBG196467 TLC196467 TUY196467 UEU196467 UOQ196467 UYM196467 VII196467 VSE196467 WCA196467 WLW196467 WVS196467 JG262003 TC262003 ACY262003 AMU262003 AWQ262003 BGM262003 BQI262003 CAE262003 CKA262003 CTW262003 DDS262003 DNO262003 DXK262003 EHG262003 ERC262003 FAY262003 FKU262003 FUQ262003 GEM262003 GOI262003 GYE262003 HIA262003 HRW262003 IBS262003 ILO262003 IVK262003 JFG262003 JPC262003 JYY262003 KIU262003 KSQ262003 LCM262003 LMI262003 LWE262003 MGA262003 MPW262003 MZS262003 NJO262003 NTK262003 ODG262003 ONC262003 OWY262003 PGU262003 PQQ262003 QAM262003 QKI262003 QUE262003 REA262003 RNW262003 RXS262003 SHO262003 SRK262003 TBG262003 TLC262003 TUY262003 UEU262003 UOQ262003 UYM262003 VII262003 VSE262003 WCA262003 WLW262003 WVS262003 JG327539 TC327539 ACY327539 AMU327539 AWQ327539 BGM327539 BQI327539 CAE327539 CKA327539 CTW327539 DDS327539 DNO327539 DXK327539 EHG327539 ERC327539 FAY327539 FKU327539 FUQ327539 GEM327539 GOI327539 GYE327539 HIA327539 HRW327539 IBS327539 ILO327539 IVK327539 JFG327539 JPC327539 JYY327539 KIU327539 KSQ327539 LCM327539 LMI327539 LWE327539 MGA327539 MPW327539 MZS327539 NJO327539 NTK327539 ODG327539 ONC327539 OWY327539 PGU327539 PQQ327539 QAM327539 QKI327539 QUE327539 REA327539 RNW327539 RXS327539 SHO327539 SRK327539 TBG327539 TLC327539 TUY327539 UEU327539 UOQ327539 UYM327539 VII327539 VSE327539 WCA327539 WLW327539 WVS327539 JG393075 TC393075 ACY393075 AMU393075 AWQ393075 BGM393075 BQI393075 CAE393075 CKA393075 CTW393075 DDS393075 DNO393075 DXK393075 EHG393075 ERC393075 FAY393075 FKU393075 FUQ393075 GEM393075 GOI393075 GYE393075 HIA393075 HRW393075 IBS393075 ILO393075 IVK393075 JFG393075 JPC393075 JYY393075 KIU393075 KSQ393075 LCM393075 LMI393075 LWE393075 MGA393075 MPW393075 MZS393075 NJO393075 NTK393075 ODG393075 ONC393075 OWY393075 PGU393075 PQQ393075 QAM393075 QKI393075 QUE393075 REA393075 RNW393075 RXS393075 SHO393075 SRK393075 TBG393075 TLC393075 TUY393075 UEU393075 UOQ393075 UYM393075 VII393075 VSE393075 WCA393075 WLW393075 WVS393075 JG458611 TC458611 ACY458611 AMU458611 AWQ458611 BGM458611 BQI458611 CAE458611 CKA458611 CTW458611 DDS458611 DNO458611 DXK458611 EHG458611 ERC458611 FAY458611 FKU458611 FUQ458611 GEM458611 GOI458611 GYE458611 HIA458611 HRW458611 IBS458611 ILO458611 IVK458611 JFG458611 JPC458611 JYY458611 KIU458611 KSQ458611 LCM458611 LMI458611 LWE458611 MGA458611 MPW458611 MZS458611 NJO458611 NTK458611 ODG458611 ONC458611 OWY458611 PGU458611 PQQ458611 QAM458611 QKI458611 QUE458611 REA458611 RNW458611 RXS458611 SHO458611 SRK458611 TBG458611 TLC458611 TUY458611 UEU458611 UOQ458611 UYM458611 VII458611 VSE458611 WCA458611 WLW458611 WVS458611 JG524147 TC524147 ACY524147 AMU524147 AWQ524147 BGM524147 BQI524147 CAE524147 CKA524147 CTW524147 DDS524147 DNO524147 DXK524147 EHG524147 ERC524147 FAY524147 FKU524147 FUQ524147 GEM524147 GOI524147 GYE524147 HIA524147 HRW524147 IBS524147 ILO524147 IVK524147 JFG524147 JPC524147 JYY524147 KIU524147 KSQ524147 LCM524147 LMI524147 LWE524147 MGA524147 MPW524147 MZS524147 NJO524147 NTK524147 ODG524147 ONC524147 OWY524147 PGU524147 PQQ524147 QAM524147 QKI524147 QUE524147 REA524147 RNW524147 RXS524147 SHO524147 SRK524147 TBG524147 TLC524147 TUY524147 UEU524147 UOQ524147 UYM524147 VII524147 VSE524147 WCA524147 WLW524147 WVS524147 JG589683 TC589683 ACY589683 AMU589683 AWQ589683 BGM589683 BQI589683 CAE589683 CKA589683 CTW589683 DDS589683 DNO589683 DXK589683 EHG589683 ERC589683 FAY589683 FKU589683 FUQ589683 GEM589683 GOI589683 GYE589683 HIA589683 HRW589683 IBS589683 ILO589683 IVK589683 JFG589683 JPC589683 JYY589683 KIU589683 KSQ589683 LCM589683 LMI589683 LWE589683 MGA589683 MPW589683 MZS589683 NJO589683 NTK589683 ODG589683 ONC589683 OWY589683 PGU589683 PQQ589683 QAM589683 QKI589683 QUE589683 REA589683 RNW589683 RXS589683 SHO589683 SRK589683 TBG589683 TLC589683 TUY589683 UEU589683 UOQ589683 UYM589683 VII589683 VSE589683 WCA589683 WLW589683 WVS589683 JG655219 TC655219 ACY655219 AMU655219 AWQ655219 BGM655219 BQI655219 CAE655219 CKA655219 CTW655219 DDS655219 DNO655219 DXK655219 EHG655219 ERC655219 FAY655219 FKU655219 FUQ655219 GEM655219 GOI655219 GYE655219 HIA655219 HRW655219 IBS655219 ILO655219 IVK655219 JFG655219 JPC655219 JYY655219 KIU655219 KSQ655219 LCM655219 LMI655219 LWE655219 MGA655219 MPW655219 MZS655219 NJO655219 NTK655219 ODG655219 ONC655219 OWY655219 PGU655219 PQQ655219 QAM655219 QKI655219 QUE655219 REA655219 RNW655219 RXS655219 SHO655219 SRK655219 TBG655219 TLC655219 TUY655219 UEU655219 UOQ655219 UYM655219 VII655219 VSE655219 WCA655219 WLW655219 WVS655219 JG720755 TC720755 ACY720755 AMU720755 AWQ720755 BGM720755 BQI720755 CAE720755 CKA720755 CTW720755 DDS720755 DNO720755 DXK720755 EHG720755 ERC720755 FAY720755 FKU720755 FUQ720755 GEM720755 GOI720755 GYE720755 HIA720755 HRW720755 IBS720755 ILO720755 IVK720755 JFG720755 JPC720755 JYY720755 KIU720755 KSQ720755 LCM720755 LMI720755 LWE720755 MGA720755 MPW720755 MZS720755 NJO720755 NTK720755 ODG720755 ONC720755 OWY720755 PGU720755 PQQ720755 QAM720755 QKI720755 QUE720755 REA720755 RNW720755 RXS720755 SHO720755 SRK720755 TBG720755 TLC720755 TUY720755 UEU720755 UOQ720755 UYM720755 VII720755 VSE720755 WCA720755 WLW720755 WVS720755 JG786291 TC786291 ACY786291 AMU786291 AWQ786291 BGM786291 BQI786291 CAE786291 CKA786291 CTW786291 DDS786291 DNO786291 DXK786291 EHG786291 ERC786291 FAY786291 FKU786291 FUQ786291 GEM786291 GOI786291 GYE786291 HIA786291 HRW786291 IBS786291 ILO786291 IVK786291 JFG786291 JPC786291 JYY786291 KIU786291 KSQ786291 LCM786291 LMI786291 LWE786291 MGA786291 MPW786291 MZS786291 NJO786291 NTK786291 ODG786291 ONC786291 OWY786291 PGU786291 PQQ786291 QAM786291 QKI786291 QUE786291 REA786291 RNW786291 RXS786291 SHO786291 SRK786291 TBG786291 TLC786291 TUY786291 UEU786291 UOQ786291 UYM786291 VII786291 VSE786291 WCA786291 WLW786291 WVS786291 JG851827 TC851827 ACY851827 AMU851827 AWQ851827 BGM851827 BQI851827 CAE851827 CKA851827 CTW851827 DDS851827 DNO851827 DXK851827 EHG851827 ERC851827 FAY851827 FKU851827 FUQ851827 GEM851827 GOI851827 GYE851827 HIA851827 HRW851827 IBS851827 ILO851827 IVK851827 JFG851827 JPC851827 JYY851827 KIU851827 KSQ851827 LCM851827 LMI851827 LWE851827 MGA851827 MPW851827 MZS851827 NJO851827 NTK851827 ODG851827 ONC851827 OWY851827 PGU851827 PQQ851827 QAM851827 QKI851827 QUE851827 REA851827 RNW851827 RXS851827 SHO851827 SRK851827 TBG851827 TLC851827 TUY851827 UEU851827 UOQ851827 UYM851827 VII851827 VSE851827 WCA851827 WLW851827 WVS851827 JG917363 TC917363 ACY917363 AMU917363 AWQ917363 BGM917363 BQI917363 CAE917363 CKA917363 CTW917363 DDS917363 DNO917363 DXK917363 EHG917363 ERC917363 FAY917363 FKU917363 FUQ917363 GEM917363 GOI917363 GYE917363 HIA917363 HRW917363 IBS917363 ILO917363 IVK917363 JFG917363 JPC917363 JYY917363 KIU917363 KSQ917363 LCM917363 LMI917363 LWE917363 MGA917363 MPW917363 MZS917363 NJO917363 NTK917363 ODG917363 ONC917363 OWY917363 PGU917363 PQQ917363 QAM917363 QKI917363 QUE917363 REA917363 RNW917363 RXS917363 SHO917363 SRK917363 TBG917363 TLC917363 TUY917363 UEU917363 UOQ917363 UYM917363 VII917363 VSE917363 WCA917363 WLW917363 WVS917363 JG982899 TC982899 ACY982899 AMU982899 AWQ982899 BGM982899 BQI982899 CAE982899 CKA982899 CTW982899 DDS982899 DNO982899 DXK982899 EHG982899 ERC982899 FAY982899 FKU982899 FUQ982899 GEM982899 GOI982899 GYE982899 HIA982899 HRW982899 IBS982899 ILO982899 IVK982899 JFG982899 JPC982899 JYY982899 KIU982899 KSQ982899 LCM982899 LMI982899 LWE982899 MGA982899 MPW982899 MZS982899 NJO982899 NTK982899 ODG982899 ONC982899 OWY982899 PGU982899 PQQ982899 QAM982899 QKI982899 QUE982899 REA982899 RNW982899 RXS982899 SHO982899 SRK982899 TBG982899 TLC982899 TUY982899 UEU982899 UOQ982899 UYM982899 VII982899 VSE982899 WCA982899 WLW982899" xr:uid="{00000000-0002-0000-0300-000001000000}">
      <formula1>$V$1:$AF$1</formula1>
    </dataValidation>
    <dataValidation allowBlank="1" showInputMessage="1" showErrorMessage="1" promptTitle="DEPENDENCIAS" prompt="Digite las dependencias que participan en el proceso." sqref="JE65395 TA65395 ACW65395 AMS65395 AWO65395 BGK65395 BQG65395 CAC65395 CJY65395 CTU65395 DDQ65395 DNM65395 DXI65395 EHE65395 ERA65395 FAW65395 FKS65395 FUO65395 GEK65395 GOG65395 GYC65395 HHY65395 HRU65395 IBQ65395 ILM65395 IVI65395 JFE65395 JPA65395 JYW65395 KIS65395 KSO65395 LCK65395 LMG65395 LWC65395 MFY65395 MPU65395 MZQ65395 NJM65395 NTI65395 ODE65395 ONA65395 OWW65395 PGS65395 PQO65395 QAK65395 QKG65395 QUC65395 RDY65395 RNU65395 RXQ65395 SHM65395 SRI65395 TBE65395 TLA65395 TUW65395 UES65395 UOO65395 UYK65395 VIG65395 VSC65395 WBY65395 WLU65395 WVQ65395 JE130931 TA130931 ACW130931 AMS130931 AWO130931 BGK130931 BQG130931 CAC130931 CJY130931 CTU130931 DDQ130931 DNM130931 DXI130931 EHE130931 ERA130931 FAW130931 FKS130931 FUO130931 GEK130931 GOG130931 GYC130931 HHY130931 HRU130931 IBQ130931 ILM130931 IVI130931 JFE130931 JPA130931 JYW130931 KIS130931 KSO130931 LCK130931 LMG130931 LWC130931 MFY130931 MPU130931 MZQ130931 NJM130931 NTI130931 ODE130931 ONA130931 OWW130931 PGS130931 PQO130931 QAK130931 QKG130931 QUC130931 RDY130931 RNU130931 RXQ130931 SHM130931 SRI130931 TBE130931 TLA130931 TUW130931 UES130931 UOO130931 UYK130931 VIG130931 VSC130931 WBY130931 WLU130931 WVQ130931 JE196467 TA196467 ACW196467 AMS196467 AWO196467 BGK196467 BQG196467 CAC196467 CJY196467 CTU196467 DDQ196467 DNM196467 DXI196467 EHE196467 ERA196467 FAW196467 FKS196467 FUO196467 GEK196467 GOG196467 GYC196467 HHY196467 HRU196467 IBQ196467 ILM196467 IVI196467 JFE196467 JPA196467 JYW196467 KIS196467 KSO196467 LCK196467 LMG196467 LWC196467 MFY196467 MPU196467 MZQ196467 NJM196467 NTI196467 ODE196467 ONA196467 OWW196467 PGS196467 PQO196467 QAK196467 QKG196467 QUC196467 RDY196467 RNU196467 RXQ196467 SHM196467 SRI196467 TBE196467 TLA196467 TUW196467 UES196467 UOO196467 UYK196467 VIG196467 VSC196467 WBY196467 WLU196467 WVQ196467 JE262003 TA262003 ACW262003 AMS262003 AWO262003 BGK262003 BQG262003 CAC262003 CJY262003 CTU262003 DDQ262003 DNM262003 DXI262003 EHE262003 ERA262003 FAW262003 FKS262003 FUO262003 GEK262003 GOG262003 GYC262003 HHY262003 HRU262003 IBQ262003 ILM262003 IVI262003 JFE262003 JPA262003 JYW262003 KIS262003 KSO262003 LCK262003 LMG262003 LWC262003 MFY262003 MPU262003 MZQ262003 NJM262003 NTI262003 ODE262003 ONA262003 OWW262003 PGS262003 PQO262003 QAK262003 QKG262003 QUC262003 RDY262003 RNU262003 RXQ262003 SHM262003 SRI262003 TBE262003 TLA262003 TUW262003 UES262003 UOO262003 UYK262003 VIG262003 VSC262003 WBY262003 WLU262003 WVQ262003 JE327539 TA327539 ACW327539 AMS327539 AWO327539 BGK327539 BQG327539 CAC327539 CJY327539 CTU327539 DDQ327539 DNM327539 DXI327539 EHE327539 ERA327539 FAW327539 FKS327539 FUO327539 GEK327539 GOG327539 GYC327539 HHY327539 HRU327539 IBQ327539 ILM327539 IVI327539 JFE327539 JPA327539 JYW327539 KIS327539 KSO327539 LCK327539 LMG327539 LWC327539 MFY327539 MPU327539 MZQ327539 NJM327539 NTI327539 ODE327539 ONA327539 OWW327539 PGS327539 PQO327539 QAK327539 QKG327539 QUC327539 RDY327539 RNU327539 RXQ327539 SHM327539 SRI327539 TBE327539 TLA327539 TUW327539 UES327539 UOO327539 UYK327539 VIG327539 VSC327539 WBY327539 WLU327539 WVQ327539 JE393075 TA393075 ACW393075 AMS393075 AWO393075 BGK393075 BQG393075 CAC393075 CJY393075 CTU393075 DDQ393075 DNM393075 DXI393075 EHE393075 ERA393075 FAW393075 FKS393075 FUO393075 GEK393075 GOG393075 GYC393075 HHY393075 HRU393075 IBQ393075 ILM393075 IVI393075 JFE393075 JPA393075 JYW393075 KIS393075 KSO393075 LCK393075 LMG393075 LWC393075 MFY393075 MPU393075 MZQ393075 NJM393075 NTI393075 ODE393075 ONA393075 OWW393075 PGS393075 PQO393075 QAK393075 QKG393075 QUC393075 RDY393075 RNU393075 RXQ393075 SHM393075 SRI393075 TBE393075 TLA393075 TUW393075 UES393075 UOO393075 UYK393075 VIG393075 VSC393075 WBY393075 WLU393075 WVQ393075 JE458611 TA458611 ACW458611 AMS458611 AWO458611 BGK458611 BQG458611 CAC458611 CJY458611 CTU458611 DDQ458611 DNM458611 DXI458611 EHE458611 ERA458611 FAW458611 FKS458611 FUO458611 GEK458611 GOG458611 GYC458611 HHY458611 HRU458611 IBQ458611 ILM458611 IVI458611 JFE458611 JPA458611 JYW458611 KIS458611 KSO458611 LCK458611 LMG458611 LWC458611 MFY458611 MPU458611 MZQ458611 NJM458611 NTI458611 ODE458611 ONA458611 OWW458611 PGS458611 PQO458611 QAK458611 QKG458611 QUC458611 RDY458611 RNU458611 RXQ458611 SHM458611 SRI458611 TBE458611 TLA458611 TUW458611 UES458611 UOO458611 UYK458611 VIG458611 VSC458611 WBY458611 WLU458611 WVQ458611 JE524147 TA524147 ACW524147 AMS524147 AWO524147 BGK524147 BQG524147 CAC524147 CJY524147 CTU524147 DDQ524147 DNM524147 DXI524147 EHE524147 ERA524147 FAW524147 FKS524147 FUO524147 GEK524147 GOG524147 GYC524147 HHY524147 HRU524147 IBQ524147 ILM524147 IVI524147 JFE524147 JPA524147 JYW524147 KIS524147 KSO524147 LCK524147 LMG524147 LWC524147 MFY524147 MPU524147 MZQ524147 NJM524147 NTI524147 ODE524147 ONA524147 OWW524147 PGS524147 PQO524147 QAK524147 QKG524147 QUC524147 RDY524147 RNU524147 RXQ524147 SHM524147 SRI524147 TBE524147 TLA524147 TUW524147 UES524147 UOO524147 UYK524147 VIG524147 VSC524147 WBY524147 WLU524147 WVQ524147 JE589683 TA589683 ACW589683 AMS589683 AWO589683 BGK589683 BQG589683 CAC589683 CJY589683 CTU589683 DDQ589683 DNM589683 DXI589683 EHE589683 ERA589683 FAW589683 FKS589683 FUO589683 GEK589683 GOG589683 GYC589683 HHY589683 HRU589683 IBQ589683 ILM589683 IVI589683 JFE589683 JPA589683 JYW589683 KIS589683 KSO589683 LCK589683 LMG589683 LWC589683 MFY589683 MPU589683 MZQ589683 NJM589683 NTI589683 ODE589683 ONA589683 OWW589683 PGS589683 PQO589683 QAK589683 QKG589683 QUC589683 RDY589683 RNU589683 RXQ589683 SHM589683 SRI589683 TBE589683 TLA589683 TUW589683 UES589683 UOO589683 UYK589683 VIG589683 VSC589683 WBY589683 WLU589683 WVQ589683 JE655219 TA655219 ACW655219 AMS655219 AWO655219 BGK655219 BQG655219 CAC655219 CJY655219 CTU655219 DDQ655219 DNM655219 DXI655219 EHE655219 ERA655219 FAW655219 FKS655219 FUO655219 GEK655219 GOG655219 GYC655219 HHY655219 HRU655219 IBQ655219 ILM655219 IVI655219 JFE655219 JPA655219 JYW655219 KIS655219 KSO655219 LCK655219 LMG655219 LWC655219 MFY655219 MPU655219 MZQ655219 NJM655219 NTI655219 ODE655219 ONA655219 OWW655219 PGS655219 PQO655219 QAK655219 QKG655219 QUC655219 RDY655219 RNU655219 RXQ655219 SHM655219 SRI655219 TBE655219 TLA655219 TUW655219 UES655219 UOO655219 UYK655219 VIG655219 VSC655219 WBY655219 WLU655219 WVQ655219 JE720755 TA720755 ACW720755 AMS720755 AWO720755 BGK720755 BQG720755 CAC720755 CJY720755 CTU720755 DDQ720755 DNM720755 DXI720755 EHE720755 ERA720755 FAW720755 FKS720755 FUO720755 GEK720755 GOG720755 GYC720755 HHY720755 HRU720755 IBQ720755 ILM720755 IVI720755 JFE720755 JPA720755 JYW720755 KIS720755 KSO720755 LCK720755 LMG720755 LWC720755 MFY720755 MPU720755 MZQ720755 NJM720755 NTI720755 ODE720755 ONA720755 OWW720755 PGS720755 PQO720755 QAK720755 QKG720755 QUC720755 RDY720755 RNU720755 RXQ720755 SHM720755 SRI720755 TBE720755 TLA720755 TUW720755 UES720755 UOO720755 UYK720755 VIG720755 VSC720755 WBY720755 WLU720755 WVQ720755 JE786291 TA786291 ACW786291 AMS786291 AWO786291 BGK786291 BQG786291 CAC786291 CJY786291 CTU786291 DDQ786291 DNM786291 DXI786291 EHE786291 ERA786291 FAW786291 FKS786291 FUO786291 GEK786291 GOG786291 GYC786291 HHY786291 HRU786291 IBQ786291 ILM786291 IVI786291 JFE786291 JPA786291 JYW786291 KIS786291 KSO786291 LCK786291 LMG786291 LWC786291 MFY786291 MPU786291 MZQ786291 NJM786291 NTI786291 ODE786291 ONA786291 OWW786291 PGS786291 PQO786291 QAK786291 QKG786291 QUC786291 RDY786291 RNU786291 RXQ786291 SHM786291 SRI786291 TBE786291 TLA786291 TUW786291 UES786291 UOO786291 UYK786291 VIG786291 VSC786291 WBY786291 WLU786291 WVQ786291 JE851827 TA851827 ACW851827 AMS851827 AWO851827 BGK851827 BQG851827 CAC851827 CJY851827 CTU851827 DDQ851827 DNM851827 DXI851827 EHE851827 ERA851827 FAW851827 FKS851827 FUO851827 GEK851827 GOG851827 GYC851827 HHY851827 HRU851827 IBQ851827 ILM851827 IVI851827 JFE851827 JPA851827 JYW851827 KIS851827 KSO851827 LCK851827 LMG851827 LWC851827 MFY851827 MPU851827 MZQ851827 NJM851827 NTI851827 ODE851827 ONA851827 OWW851827 PGS851827 PQO851827 QAK851827 QKG851827 QUC851827 RDY851827 RNU851827 RXQ851827 SHM851827 SRI851827 TBE851827 TLA851827 TUW851827 UES851827 UOO851827 UYK851827 VIG851827 VSC851827 WBY851827 WLU851827 WVQ851827 JE917363 TA917363 ACW917363 AMS917363 AWO917363 BGK917363 BQG917363 CAC917363 CJY917363 CTU917363 DDQ917363 DNM917363 DXI917363 EHE917363 ERA917363 FAW917363 FKS917363 FUO917363 GEK917363 GOG917363 GYC917363 HHY917363 HRU917363 IBQ917363 ILM917363 IVI917363 JFE917363 JPA917363 JYW917363 KIS917363 KSO917363 LCK917363 LMG917363 LWC917363 MFY917363 MPU917363 MZQ917363 NJM917363 NTI917363 ODE917363 ONA917363 OWW917363 PGS917363 PQO917363 QAK917363 QKG917363 QUC917363 RDY917363 RNU917363 RXQ917363 SHM917363 SRI917363 TBE917363 TLA917363 TUW917363 UES917363 UOO917363 UYK917363 VIG917363 VSC917363 WBY917363 WLU917363 WVQ917363 JE982899 TA982899 ACW982899 AMS982899 AWO982899 BGK982899 BQG982899 CAC982899 CJY982899 CTU982899 DDQ982899 DNM982899 DXI982899 EHE982899 ERA982899 FAW982899 FKS982899 FUO982899 GEK982899 GOG982899 GYC982899 HHY982899 HRU982899 IBQ982899 ILM982899 IVI982899 JFE982899 JPA982899 JYW982899 KIS982899 KSO982899 LCK982899 LMG982899 LWC982899 MFY982899 MPU982899 MZQ982899 NJM982899 NTI982899 ODE982899 ONA982899 OWW982899 PGS982899 PQO982899 QAK982899 QKG982899 QUC982899 RDY982899 RNU982899 RXQ982899 SHM982899 SRI982899 TBE982899 TLA982899 TUW982899 UES982899 UOO982899 UYK982899 VIG982899 VSC982899 WBY982899 WLU982899 WVQ982899 E982899:H982899 E917363:H917363 E851827:H851827 E786291:H786291 E720755:H720755 E655219:H655219 E589683:H589683 E524147:H524147 E458611:H458611 E393075:H393075 E327539:H327539 E262003:H262003 E196467:H196467 E130931:H130931 E65395:H65395" xr:uid="{00000000-0002-0000-0300-000002000000}"/>
    <dataValidation type="whole" allowBlank="1" showInputMessage="1" showErrorMessage="1" promptTitle="VERSIÓN" prompt="Digite la versión del mapa de riesgos mediante números enteros." sqref="WVW982897 S130929 JK65393 TG65393 ADC65393 AMY65393 AWU65393 BGQ65393 BQM65393 CAI65393 CKE65393 CUA65393 DDW65393 DNS65393 DXO65393 EHK65393 ERG65393 FBC65393 FKY65393 FUU65393 GEQ65393 GOM65393 GYI65393 HIE65393 HSA65393 IBW65393 ILS65393 IVO65393 JFK65393 JPG65393 JZC65393 KIY65393 KSU65393 LCQ65393 LMM65393 LWI65393 MGE65393 MQA65393 MZW65393 NJS65393 NTO65393 ODK65393 ONG65393 OXC65393 PGY65393 PQU65393 QAQ65393 QKM65393 QUI65393 REE65393 ROA65393 RXW65393 SHS65393 SRO65393 TBK65393 TLG65393 TVC65393 UEY65393 UOU65393 UYQ65393 VIM65393 VSI65393 WCE65393 WMA65393 WVW65393 S196465 JK130929 TG130929 ADC130929 AMY130929 AWU130929 BGQ130929 BQM130929 CAI130929 CKE130929 CUA130929 DDW130929 DNS130929 DXO130929 EHK130929 ERG130929 FBC130929 FKY130929 FUU130929 GEQ130929 GOM130929 GYI130929 HIE130929 HSA130929 IBW130929 ILS130929 IVO130929 JFK130929 JPG130929 JZC130929 KIY130929 KSU130929 LCQ130929 LMM130929 LWI130929 MGE130929 MQA130929 MZW130929 NJS130929 NTO130929 ODK130929 ONG130929 OXC130929 PGY130929 PQU130929 QAQ130929 QKM130929 QUI130929 REE130929 ROA130929 RXW130929 SHS130929 SRO130929 TBK130929 TLG130929 TVC130929 UEY130929 UOU130929 UYQ130929 VIM130929 VSI130929 WCE130929 WMA130929 WVW130929 S262001 JK196465 TG196465 ADC196465 AMY196465 AWU196465 BGQ196465 BQM196465 CAI196465 CKE196465 CUA196465 DDW196465 DNS196465 DXO196465 EHK196465 ERG196465 FBC196465 FKY196465 FUU196465 GEQ196465 GOM196465 GYI196465 HIE196465 HSA196465 IBW196465 ILS196465 IVO196465 JFK196465 JPG196465 JZC196465 KIY196465 KSU196465 LCQ196465 LMM196465 LWI196465 MGE196465 MQA196465 MZW196465 NJS196465 NTO196465 ODK196465 ONG196465 OXC196465 PGY196465 PQU196465 QAQ196465 QKM196465 QUI196465 REE196465 ROA196465 RXW196465 SHS196465 SRO196465 TBK196465 TLG196465 TVC196465 UEY196465 UOU196465 UYQ196465 VIM196465 VSI196465 WCE196465 WMA196465 WVW196465 S327537 JK262001 TG262001 ADC262001 AMY262001 AWU262001 BGQ262001 BQM262001 CAI262001 CKE262001 CUA262001 DDW262001 DNS262001 DXO262001 EHK262001 ERG262001 FBC262001 FKY262001 FUU262001 GEQ262001 GOM262001 GYI262001 HIE262001 HSA262001 IBW262001 ILS262001 IVO262001 JFK262001 JPG262001 JZC262001 KIY262001 KSU262001 LCQ262001 LMM262001 LWI262001 MGE262001 MQA262001 MZW262001 NJS262001 NTO262001 ODK262001 ONG262001 OXC262001 PGY262001 PQU262001 QAQ262001 QKM262001 QUI262001 REE262001 ROA262001 RXW262001 SHS262001 SRO262001 TBK262001 TLG262001 TVC262001 UEY262001 UOU262001 UYQ262001 VIM262001 VSI262001 WCE262001 WMA262001 WVW262001 S393073 JK327537 TG327537 ADC327537 AMY327537 AWU327537 BGQ327537 BQM327537 CAI327537 CKE327537 CUA327537 DDW327537 DNS327537 DXO327537 EHK327537 ERG327537 FBC327537 FKY327537 FUU327537 GEQ327537 GOM327537 GYI327537 HIE327537 HSA327537 IBW327537 ILS327537 IVO327537 JFK327537 JPG327537 JZC327537 KIY327537 KSU327537 LCQ327537 LMM327537 LWI327537 MGE327537 MQA327537 MZW327537 NJS327537 NTO327537 ODK327537 ONG327537 OXC327537 PGY327537 PQU327537 QAQ327537 QKM327537 QUI327537 REE327537 ROA327537 RXW327537 SHS327537 SRO327537 TBK327537 TLG327537 TVC327537 UEY327537 UOU327537 UYQ327537 VIM327537 VSI327537 WCE327537 WMA327537 WVW327537 S458609 JK393073 TG393073 ADC393073 AMY393073 AWU393073 BGQ393073 BQM393073 CAI393073 CKE393073 CUA393073 DDW393073 DNS393073 DXO393073 EHK393073 ERG393073 FBC393073 FKY393073 FUU393073 GEQ393073 GOM393073 GYI393073 HIE393073 HSA393073 IBW393073 ILS393073 IVO393073 JFK393073 JPG393073 JZC393073 KIY393073 KSU393073 LCQ393073 LMM393073 LWI393073 MGE393073 MQA393073 MZW393073 NJS393073 NTO393073 ODK393073 ONG393073 OXC393073 PGY393073 PQU393073 QAQ393073 QKM393073 QUI393073 REE393073 ROA393073 RXW393073 SHS393073 SRO393073 TBK393073 TLG393073 TVC393073 UEY393073 UOU393073 UYQ393073 VIM393073 VSI393073 WCE393073 WMA393073 WVW393073 S524145 JK458609 TG458609 ADC458609 AMY458609 AWU458609 BGQ458609 BQM458609 CAI458609 CKE458609 CUA458609 DDW458609 DNS458609 DXO458609 EHK458609 ERG458609 FBC458609 FKY458609 FUU458609 GEQ458609 GOM458609 GYI458609 HIE458609 HSA458609 IBW458609 ILS458609 IVO458609 JFK458609 JPG458609 JZC458609 KIY458609 KSU458609 LCQ458609 LMM458609 LWI458609 MGE458609 MQA458609 MZW458609 NJS458609 NTO458609 ODK458609 ONG458609 OXC458609 PGY458609 PQU458609 QAQ458609 QKM458609 QUI458609 REE458609 ROA458609 RXW458609 SHS458609 SRO458609 TBK458609 TLG458609 TVC458609 UEY458609 UOU458609 UYQ458609 VIM458609 VSI458609 WCE458609 WMA458609 WVW458609 S589681 JK524145 TG524145 ADC524145 AMY524145 AWU524145 BGQ524145 BQM524145 CAI524145 CKE524145 CUA524145 DDW524145 DNS524145 DXO524145 EHK524145 ERG524145 FBC524145 FKY524145 FUU524145 GEQ524145 GOM524145 GYI524145 HIE524145 HSA524145 IBW524145 ILS524145 IVO524145 JFK524145 JPG524145 JZC524145 KIY524145 KSU524145 LCQ524145 LMM524145 LWI524145 MGE524145 MQA524145 MZW524145 NJS524145 NTO524145 ODK524145 ONG524145 OXC524145 PGY524145 PQU524145 QAQ524145 QKM524145 QUI524145 REE524145 ROA524145 RXW524145 SHS524145 SRO524145 TBK524145 TLG524145 TVC524145 UEY524145 UOU524145 UYQ524145 VIM524145 VSI524145 WCE524145 WMA524145 WVW524145 S655217 JK589681 TG589681 ADC589681 AMY589681 AWU589681 BGQ589681 BQM589681 CAI589681 CKE589681 CUA589681 DDW589681 DNS589681 DXO589681 EHK589681 ERG589681 FBC589681 FKY589681 FUU589681 GEQ589681 GOM589681 GYI589681 HIE589681 HSA589681 IBW589681 ILS589681 IVO589681 JFK589681 JPG589681 JZC589681 KIY589681 KSU589681 LCQ589681 LMM589681 LWI589681 MGE589681 MQA589681 MZW589681 NJS589681 NTO589681 ODK589681 ONG589681 OXC589681 PGY589681 PQU589681 QAQ589681 QKM589681 QUI589681 REE589681 ROA589681 RXW589681 SHS589681 SRO589681 TBK589681 TLG589681 TVC589681 UEY589681 UOU589681 UYQ589681 VIM589681 VSI589681 WCE589681 WMA589681 WVW589681 S720753 JK655217 TG655217 ADC655217 AMY655217 AWU655217 BGQ655217 BQM655217 CAI655217 CKE655217 CUA655217 DDW655217 DNS655217 DXO655217 EHK655217 ERG655217 FBC655217 FKY655217 FUU655217 GEQ655217 GOM655217 GYI655217 HIE655217 HSA655217 IBW655217 ILS655217 IVO655217 JFK655217 JPG655217 JZC655217 KIY655217 KSU655217 LCQ655217 LMM655217 LWI655217 MGE655217 MQA655217 MZW655217 NJS655217 NTO655217 ODK655217 ONG655217 OXC655217 PGY655217 PQU655217 QAQ655217 QKM655217 QUI655217 REE655217 ROA655217 RXW655217 SHS655217 SRO655217 TBK655217 TLG655217 TVC655217 UEY655217 UOU655217 UYQ655217 VIM655217 VSI655217 WCE655217 WMA655217 WVW655217 S786289 JK720753 TG720753 ADC720753 AMY720753 AWU720753 BGQ720753 BQM720753 CAI720753 CKE720753 CUA720753 DDW720753 DNS720753 DXO720753 EHK720753 ERG720753 FBC720753 FKY720753 FUU720753 GEQ720753 GOM720753 GYI720753 HIE720753 HSA720753 IBW720753 ILS720753 IVO720753 JFK720753 JPG720753 JZC720753 KIY720753 KSU720753 LCQ720753 LMM720753 LWI720753 MGE720753 MQA720753 MZW720753 NJS720753 NTO720753 ODK720753 ONG720753 OXC720753 PGY720753 PQU720753 QAQ720753 QKM720753 QUI720753 REE720753 ROA720753 RXW720753 SHS720753 SRO720753 TBK720753 TLG720753 TVC720753 UEY720753 UOU720753 UYQ720753 VIM720753 VSI720753 WCE720753 WMA720753 WVW720753 S851825 JK786289 TG786289 ADC786289 AMY786289 AWU786289 BGQ786289 BQM786289 CAI786289 CKE786289 CUA786289 DDW786289 DNS786289 DXO786289 EHK786289 ERG786289 FBC786289 FKY786289 FUU786289 GEQ786289 GOM786289 GYI786289 HIE786289 HSA786289 IBW786289 ILS786289 IVO786289 JFK786289 JPG786289 JZC786289 KIY786289 KSU786289 LCQ786289 LMM786289 LWI786289 MGE786289 MQA786289 MZW786289 NJS786289 NTO786289 ODK786289 ONG786289 OXC786289 PGY786289 PQU786289 QAQ786289 QKM786289 QUI786289 REE786289 ROA786289 RXW786289 SHS786289 SRO786289 TBK786289 TLG786289 TVC786289 UEY786289 UOU786289 UYQ786289 VIM786289 VSI786289 WCE786289 WMA786289 WVW786289 S917361 JK851825 TG851825 ADC851825 AMY851825 AWU851825 BGQ851825 BQM851825 CAI851825 CKE851825 CUA851825 DDW851825 DNS851825 DXO851825 EHK851825 ERG851825 FBC851825 FKY851825 FUU851825 GEQ851825 GOM851825 GYI851825 HIE851825 HSA851825 IBW851825 ILS851825 IVO851825 JFK851825 JPG851825 JZC851825 KIY851825 KSU851825 LCQ851825 LMM851825 LWI851825 MGE851825 MQA851825 MZW851825 NJS851825 NTO851825 ODK851825 ONG851825 OXC851825 PGY851825 PQU851825 QAQ851825 QKM851825 QUI851825 REE851825 ROA851825 RXW851825 SHS851825 SRO851825 TBK851825 TLG851825 TVC851825 UEY851825 UOU851825 UYQ851825 VIM851825 VSI851825 WCE851825 WMA851825 WVW851825 S982897 JK917361 TG917361 ADC917361 AMY917361 AWU917361 BGQ917361 BQM917361 CAI917361 CKE917361 CUA917361 DDW917361 DNS917361 DXO917361 EHK917361 ERG917361 FBC917361 FKY917361 FUU917361 GEQ917361 GOM917361 GYI917361 HIE917361 HSA917361 IBW917361 ILS917361 IVO917361 JFK917361 JPG917361 JZC917361 KIY917361 KSU917361 LCQ917361 LMM917361 LWI917361 MGE917361 MQA917361 MZW917361 NJS917361 NTO917361 ODK917361 ONG917361 OXC917361 PGY917361 PQU917361 QAQ917361 QKM917361 QUI917361 REE917361 ROA917361 RXW917361 SHS917361 SRO917361 TBK917361 TLG917361 TVC917361 UEY917361 UOU917361 UYQ917361 VIM917361 VSI917361 WCE917361 WMA917361 WVW917361 WMA982897 JK982897 TG982897 ADC982897 AMY982897 AWU982897 BGQ982897 BQM982897 CAI982897 CKE982897 CUA982897 DDW982897 DNS982897 DXO982897 EHK982897 ERG982897 FBC982897 FKY982897 FUU982897 GEQ982897 GOM982897 GYI982897 HIE982897 HSA982897 IBW982897 ILS982897 IVO982897 JFK982897 JPG982897 JZC982897 KIY982897 KSU982897 LCQ982897 LMM982897 LWI982897 MGE982897 MQA982897 MZW982897 NJS982897 NTO982897 ODK982897 ONG982897 OXC982897 PGY982897 PQU982897 QAQ982897 QKM982897 QUI982897 REE982897 ROA982897 RXW982897 SHS982897 SRO982897 TBK982897 TLG982897 TVC982897 UEY982897 UOU982897 UYQ982897 VIM982897 VSI982897 WCE982897 S65393" xr:uid="{00000000-0002-0000-0300-000003000000}">
      <formula1>0</formula1>
      <formula2>100</formula2>
    </dataValidation>
    <dataValidation type="date" allowBlank="1" showInputMessage="1" showErrorMessage="1" promptTitle="FECHA DE ELABORACIÓN" prompt="Digite la fecha de elaboración del mapa de riesgos." sqref="WVW982895:WVW982896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27:S130928 JK65391:JK65392 TG65391:TG65392 ADC65391:ADC65392 AMY65391:AMY65392 AWU65391:AWU65392 BGQ65391:BGQ65392 BQM65391:BQM65392 CAI65391:CAI65392 CKE65391:CKE65392 CUA65391:CUA65392 DDW65391:DDW65392 DNS65391:DNS65392 DXO65391:DXO65392 EHK65391:EHK65392 ERG65391:ERG65392 FBC65391:FBC65392 FKY65391:FKY65392 FUU65391:FUU65392 GEQ65391:GEQ65392 GOM65391:GOM65392 GYI65391:GYI65392 HIE65391:HIE65392 HSA65391:HSA65392 IBW65391:IBW65392 ILS65391:ILS65392 IVO65391:IVO65392 JFK65391:JFK65392 JPG65391:JPG65392 JZC65391:JZC65392 KIY65391:KIY65392 KSU65391:KSU65392 LCQ65391:LCQ65392 LMM65391:LMM65392 LWI65391:LWI65392 MGE65391:MGE65392 MQA65391:MQA65392 MZW65391:MZW65392 NJS65391:NJS65392 NTO65391:NTO65392 ODK65391:ODK65392 ONG65391:ONG65392 OXC65391:OXC65392 PGY65391:PGY65392 PQU65391:PQU65392 QAQ65391:QAQ65392 QKM65391:QKM65392 QUI65391:QUI65392 REE65391:REE65392 ROA65391:ROA65392 RXW65391:RXW65392 SHS65391:SHS65392 SRO65391:SRO65392 TBK65391:TBK65392 TLG65391:TLG65392 TVC65391:TVC65392 UEY65391:UEY65392 UOU65391:UOU65392 UYQ65391:UYQ65392 VIM65391:VIM65392 VSI65391:VSI65392 WCE65391:WCE65392 WMA65391:WMA65392 WVW65391:WVW65392 S196463:S196464 JK130927:JK130928 TG130927:TG130928 ADC130927:ADC130928 AMY130927:AMY130928 AWU130927:AWU130928 BGQ130927:BGQ130928 BQM130927:BQM130928 CAI130927:CAI130928 CKE130927:CKE130928 CUA130927:CUA130928 DDW130927:DDW130928 DNS130927:DNS130928 DXO130927:DXO130928 EHK130927:EHK130928 ERG130927:ERG130928 FBC130927:FBC130928 FKY130927:FKY130928 FUU130927:FUU130928 GEQ130927:GEQ130928 GOM130927:GOM130928 GYI130927:GYI130928 HIE130927:HIE130928 HSA130927:HSA130928 IBW130927:IBW130928 ILS130927:ILS130928 IVO130927:IVO130928 JFK130927:JFK130928 JPG130927:JPG130928 JZC130927:JZC130928 KIY130927:KIY130928 KSU130927:KSU130928 LCQ130927:LCQ130928 LMM130927:LMM130928 LWI130927:LWI130928 MGE130927:MGE130928 MQA130927:MQA130928 MZW130927:MZW130928 NJS130927:NJS130928 NTO130927:NTO130928 ODK130927:ODK130928 ONG130927:ONG130928 OXC130927:OXC130928 PGY130927:PGY130928 PQU130927:PQU130928 QAQ130927:QAQ130928 QKM130927:QKM130928 QUI130927:QUI130928 REE130927:REE130928 ROA130927:ROA130928 RXW130927:RXW130928 SHS130927:SHS130928 SRO130927:SRO130928 TBK130927:TBK130928 TLG130927:TLG130928 TVC130927:TVC130928 UEY130927:UEY130928 UOU130927:UOU130928 UYQ130927:UYQ130928 VIM130927:VIM130928 VSI130927:VSI130928 WCE130927:WCE130928 WMA130927:WMA130928 WVW130927:WVW130928 S261999:S262000 JK196463:JK196464 TG196463:TG196464 ADC196463:ADC196464 AMY196463:AMY196464 AWU196463:AWU196464 BGQ196463:BGQ196464 BQM196463:BQM196464 CAI196463:CAI196464 CKE196463:CKE196464 CUA196463:CUA196464 DDW196463:DDW196464 DNS196463:DNS196464 DXO196463:DXO196464 EHK196463:EHK196464 ERG196463:ERG196464 FBC196463:FBC196464 FKY196463:FKY196464 FUU196463:FUU196464 GEQ196463:GEQ196464 GOM196463:GOM196464 GYI196463:GYI196464 HIE196463:HIE196464 HSA196463:HSA196464 IBW196463:IBW196464 ILS196463:ILS196464 IVO196463:IVO196464 JFK196463:JFK196464 JPG196463:JPG196464 JZC196463:JZC196464 KIY196463:KIY196464 KSU196463:KSU196464 LCQ196463:LCQ196464 LMM196463:LMM196464 LWI196463:LWI196464 MGE196463:MGE196464 MQA196463:MQA196464 MZW196463:MZW196464 NJS196463:NJS196464 NTO196463:NTO196464 ODK196463:ODK196464 ONG196463:ONG196464 OXC196463:OXC196464 PGY196463:PGY196464 PQU196463:PQU196464 QAQ196463:QAQ196464 QKM196463:QKM196464 QUI196463:QUI196464 REE196463:REE196464 ROA196463:ROA196464 RXW196463:RXW196464 SHS196463:SHS196464 SRO196463:SRO196464 TBK196463:TBK196464 TLG196463:TLG196464 TVC196463:TVC196464 UEY196463:UEY196464 UOU196463:UOU196464 UYQ196463:UYQ196464 VIM196463:VIM196464 VSI196463:VSI196464 WCE196463:WCE196464 WMA196463:WMA196464 WVW196463:WVW196464 S327535:S327536 JK261999:JK262000 TG261999:TG262000 ADC261999:ADC262000 AMY261999:AMY262000 AWU261999:AWU262000 BGQ261999:BGQ262000 BQM261999:BQM262000 CAI261999:CAI262000 CKE261999:CKE262000 CUA261999:CUA262000 DDW261999:DDW262000 DNS261999:DNS262000 DXO261999:DXO262000 EHK261999:EHK262000 ERG261999:ERG262000 FBC261999:FBC262000 FKY261999:FKY262000 FUU261999:FUU262000 GEQ261999:GEQ262000 GOM261999:GOM262000 GYI261999:GYI262000 HIE261999:HIE262000 HSA261999:HSA262000 IBW261999:IBW262000 ILS261999:ILS262000 IVO261999:IVO262000 JFK261999:JFK262000 JPG261999:JPG262000 JZC261999:JZC262000 KIY261999:KIY262000 KSU261999:KSU262000 LCQ261999:LCQ262000 LMM261999:LMM262000 LWI261999:LWI262000 MGE261999:MGE262000 MQA261999:MQA262000 MZW261999:MZW262000 NJS261999:NJS262000 NTO261999:NTO262000 ODK261999:ODK262000 ONG261999:ONG262000 OXC261999:OXC262000 PGY261999:PGY262000 PQU261999:PQU262000 QAQ261999:QAQ262000 QKM261999:QKM262000 QUI261999:QUI262000 REE261999:REE262000 ROA261999:ROA262000 RXW261999:RXW262000 SHS261999:SHS262000 SRO261999:SRO262000 TBK261999:TBK262000 TLG261999:TLG262000 TVC261999:TVC262000 UEY261999:UEY262000 UOU261999:UOU262000 UYQ261999:UYQ262000 VIM261999:VIM262000 VSI261999:VSI262000 WCE261999:WCE262000 WMA261999:WMA262000 WVW261999:WVW262000 S393071:S393072 JK327535:JK327536 TG327535:TG327536 ADC327535:ADC327536 AMY327535:AMY327536 AWU327535:AWU327536 BGQ327535:BGQ327536 BQM327535:BQM327536 CAI327535:CAI327536 CKE327535:CKE327536 CUA327535:CUA327536 DDW327535:DDW327536 DNS327535:DNS327536 DXO327535:DXO327536 EHK327535:EHK327536 ERG327535:ERG327536 FBC327535:FBC327536 FKY327535:FKY327536 FUU327535:FUU327536 GEQ327535:GEQ327536 GOM327535:GOM327536 GYI327535:GYI327536 HIE327535:HIE327536 HSA327535:HSA327536 IBW327535:IBW327536 ILS327535:ILS327536 IVO327535:IVO327536 JFK327535:JFK327536 JPG327535:JPG327536 JZC327535:JZC327536 KIY327535:KIY327536 KSU327535:KSU327536 LCQ327535:LCQ327536 LMM327535:LMM327536 LWI327535:LWI327536 MGE327535:MGE327536 MQA327535:MQA327536 MZW327535:MZW327536 NJS327535:NJS327536 NTO327535:NTO327536 ODK327535:ODK327536 ONG327535:ONG327536 OXC327535:OXC327536 PGY327535:PGY327536 PQU327535:PQU327536 QAQ327535:QAQ327536 QKM327535:QKM327536 QUI327535:QUI327536 REE327535:REE327536 ROA327535:ROA327536 RXW327535:RXW327536 SHS327535:SHS327536 SRO327535:SRO327536 TBK327535:TBK327536 TLG327535:TLG327536 TVC327535:TVC327536 UEY327535:UEY327536 UOU327535:UOU327536 UYQ327535:UYQ327536 VIM327535:VIM327536 VSI327535:VSI327536 WCE327535:WCE327536 WMA327535:WMA327536 WVW327535:WVW327536 S458607:S458608 JK393071:JK393072 TG393071:TG393072 ADC393071:ADC393072 AMY393071:AMY393072 AWU393071:AWU393072 BGQ393071:BGQ393072 BQM393071:BQM393072 CAI393071:CAI393072 CKE393071:CKE393072 CUA393071:CUA393072 DDW393071:DDW393072 DNS393071:DNS393072 DXO393071:DXO393072 EHK393071:EHK393072 ERG393071:ERG393072 FBC393071:FBC393072 FKY393071:FKY393072 FUU393071:FUU393072 GEQ393071:GEQ393072 GOM393071:GOM393072 GYI393071:GYI393072 HIE393071:HIE393072 HSA393071:HSA393072 IBW393071:IBW393072 ILS393071:ILS393072 IVO393071:IVO393072 JFK393071:JFK393072 JPG393071:JPG393072 JZC393071:JZC393072 KIY393071:KIY393072 KSU393071:KSU393072 LCQ393071:LCQ393072 LMM393071:LMM393072 LWI393071:LWI393072 MGE393071:MGE393072 MQA393071:MQA393072 MZW393071:MZW393072 NJS393071:NJS393072 NTO393071:NTO393072 ODK393071:ODK393072 ONG393071:ONG393072 OXC393071:OXC393072 PGY393071:PGY393072 PQU393071:PQU393072 QAQ393071:QAQ393072 QKM393071:QKM393072 QUI393071:QUI393072 REE393071:REE393072 ROA393071:ROA393072 RXW393071:RXW393072 SHS393071:SHS393072 SRO393071:SRO393072 TBK393071:TBK393072 TLG393071:TLG393072 TVC393071:TVC393072 UEY393071:UEY393072 UOU393071:UOU393072 UYQ393071:UYQ393072 VIM393071:VIM393072 VSI393071:VSI393072 WCE393071:WCE393072 WMA393071:WMA393072 WVW393071:WVW393072 S524143:S524144 JK458607:JK458608 TG458607:TG458608 ADC458607:ADC458608 AMY458607:AMY458608 AWU458607:AWU458608 BGQ458607:BGQ458608 BQM458607:BQM458608 CAI458607:CAI458608 CKE458607:CKE458608 CUA458607:CUA458608 DDW458607:DDW458608 DNS458607:DNS458608 DXO458607:DXO458608 EHK458607:EHK458608 ERG458607:ERG458608 FBC458607:FBC458608 FKY458607:FKY458608 FUU458607:FUU458608 GEQ458607:GEQ458608 GOM458607:GOM458608 GYI458607:GYI458608 HIE458607:HIE458608 HSA458607:HSA458608 IBW458607:IBW458608 ILS458607:ILS458608 IVO458607:IVO458608 JFK458607:JFK458608 JPG458607:JPG458608 JZC458607:JZC458608 KIY458607:KIY458608 KSU458607:KSU458608 LCQ458607:LCQ458608 LMM458607:LMM458608 LWI458607:LWI458608 MGE458607:MGE458608 MQA458607:MQA458608 MZW458607:MZW458608 NJS458607:NJS458608 NTO458607:NTO458608 ODK458607:ODK458608 ONG458607:ONG458608 OXC458607:OXC458608 PGY458607:PGY458608 PQU458607:PQU458608 QAQ458607:QAQ458608 QKM458607:QKM458608 QUI458607:QUI458608 REE458607:REE458608 ROA458607:ROA458608 RXW458607:RXW458608 SHS458607:SHS458608 SRO458607:SRO458608 TBK458607:TBK458608 TLG458607:TLG458608 TVC458607:TVC458608 UEY458607:UEY458608 UOU458607:UOU458608 UYQ458607:UYQ458608 VIM458607:VIM458608 VSI458607:VSI458608 WCE458607:WCE458608 WMA458607:WMA458608 WVW458607:WVW458608 S589679:S589680 JK524143:JK524144 TG524143:TG524144 ADC524143:ADC524144 AMY524143:AMY524144 AWU524143:AWU524144 BGQ524143:BGQ524144 BQM524143:BQM524144 CAI524143:CAI524144 CKE524143:CKE524144 CUA524143:CUA524144 DDW524143:DDW524144 DNS524143:DNS524144 DXO524143:DXO524144 EHK524143:EHK524144 ERG524143:ERG524144 FBC524143:FBC524144 FKY524143:FKY524144 FUU524143:FUU524144 GEQ524143:GEQ524144 GOM524143:GOM524144 GYI524143:GYI524144 HIE524143:HIE524144 HSA524143:HSA524144 IBW524143:IBW524144 ILS524143:ILS524144 IVO524143:IVO524144 JFK524143:JFK524144 JPG524143:JPG524144 JZC524143:JZC524144 KIY524143:KIY524144 KSU524143:KSU524144 LCQ524143:LCQ524144 LMM524143:LMM524144 LWI524143:LWI524144 MGE524143:MGE524144 MQA524143:MQA524144 MZW524143:MZW524144 NJS524143:NJS524144 NTO524143:NTO524144 ODK524143:ODK524144 ONG524143:ONG524144 OXC524143:OXC524144 PGY524143:PGY524144 PQU524143:PQU524144 QAQ524143:QAQ524144 QKM524143:QKM524144 QUI524143:QUI524144 REE524143:REE524144 ROA524143:ROA524144 RXW524143:RXW524144 SHS524143:SHS524144 SRO524143:SRO524144 TBK524143:TBK524144 TLG524143:TLG524144 TVC524143:TVC524144 UEY524143:UEY524144 UOU524143:UOU524144 UYQ524143:UYQ524144 VIM524143:VIM524144 VSI524143:VSI524144 WCE524143:WCE524144 WMA524143:WMA524144 WVW524143:WVW524144 S655215:S655216 JK589679:JK589680 TG589679:TG589680 ADC589679:ADC589680 AMY589679:AMY589680 AWU589679:AWU589680 BGQ589679:BGQ589680 BQM589679:BQM589680 CAI589679:CAI589680 CKE589679:CKE589680 CUA589679:CUA589680 DDW589679:DDW589680 DNS589679:DNS589680 DXO589679:DXO589680 EHK589679:EHK589680 ERG589679:ERG589680 FBC589679:FBC589680 FKY589679:FKY589680 FUU589679:FUU589680 GEQ589679:GEQ589680 GOM589679:GOM589680 GYI589679:GYI589680 HIE589679:HIE589680 HSA589679:HSA589680 IBW589679:IBW589680 ILS589679:ILS589680 IVO589679:IVO589680 JFK589679:JFK589680 JPG589679:JPG589680 JZC589679:JZC589680 KIY589679:KIY589680 KSU589679:KSU589680 LCQ589679:LCQ589680 LMM589679:LMM589680 LWI589679:LWI589680 MGE589679:MGE589680 MQA589679:MQA589680 MZW589679:MZW589680 NJS589679:NJS589680 NTO589679:NTO589680 ODK589679:ODK589680 ONG589679:ONG589680 OXC589679:OXC589680 PGY589679:PGY589680 PQU589679:PQU589680 QAQ589679:QAQ589680 QKM589679:QKM589680 QUI589679:QUI589680 REE589679:REE589680 ROA589679:ROA589680 RXW589679:RXW589680 SHS589679:SHS589680 SRO589679:SRO589680 TBK589679:TBK589680 TLG589679:TLG589680 TVC589679:TVC589680 UEY589679:UEY589680 UOU589679:UOU589680 UYQ589679:UYQ589680 VIM589679:VIM589680 VSI589679:VSI589680 WCE589679:WCE589680 WMA589679:WMA589680 WVW589679:WVW589680 S720751:S720752 JK655215:JK655216 TG655215:TG655216 ADC655215:ADC655216 AMY655215:AMY655216 AWU655215:AWU655216 BGQ655215:BGQ655216 BQM655215:BQM655216 CAI655215:CAI655216 CKE655215:CKE655216 CUA655215:CUA655216 DDW655215:DDW655216 DNS655215:DNS655216 DXO655215:DXO655216 EHK655215:EHK655216 ERG655215:ERG655216 FBC655215:FBC655216 FKY655215:FKY655216 FUU655215:FUU655216 GEQ655215:GEQ655216 GOM655215:GOM655216 GYI655215:GYI655216 HIE655215:HIE655216 HSA655215:HSA655216 IBW655215:IBW655216 ILS655215:ILS655216 IVO655215:IVO655216 JFK655215:JFK655216 JPG655215:JPG655216 JZC655215:JZC655216 KIY655215:KIY655216 KSU655215:KSU655216 LCQ655215:LCQ655216 LMM655215:LMM655216 LWI655215:LWI655216 MGE655215:MGE655216 MQA655215:MQA655216 MZW655215:MZW655216 NJS655215:NJS655216 NTO655215:NTO655216 ODK655215:ODK655216 ONG655215:ONG655216 OXC655215:OXC655216 PGY655215:PGY655216 PQU655215:PQU655216 QAQ655215:QAQ655216 QKM655215:QKM655216 QUI655215:QUI655216 REE655215:REE655216 ROA655215:ROA655216 RXW655215:RXW655216 SHS655215:SHS655216 SRO655215:SRO655216 TBK655215:TBK655216 TLG655215:TLG655216 TVC655215:TVC655216 UEY655215:UEY655216 UOU655215:UOU655216 UYQ655215:UYQ655216 VIM655215:VIM655216 VSI655215:VSI655216 WCE655215:WCE655216 WMA655215:WMA655216 WVW655215:WVW655216 S786287:S786288 JK720751:JK720752 TG720751:TG720752 ADC720751:ADC720752 AMY720751:AMY720752 AWU720751:AWU720752 BGQ720751:BGQ720752 BQM720751:BQM720752 CAI720751:CAI720752 CKE720751:CKE720752 CUA720751:CUA720752 DDW720751:DDW720752 DNS720751:DNS720752 DXO720751:DXO720752 EHK720751:EHK720752 ERG720751:ERG720752 FBC720751:FBC720752 FKY720751:FKY720752 FUU720751:FUU720752 GEQ720751:GEQ720752 GOM720751:GOM720752 GYI720751:GYI720752 HIE720751:HIE720752 HSA720751:HSA720752 IBW720751:IBW720752 ILS720751:ILS720752 IVO720751:IVO720752 JFK720751:JFK720752 JPG720751:JPG720752 JZC720751:JZC720752 KIY720751:KIY720752 KSU720751:KSU720752 LCQ720751:LCQ720752 LMM720751:LMM720752 LWI720751:LWI720752 MGE720751:MGE720752 MQA720751:MQA720752 MZW720751:MZW720752 NJS720751:NJS720752 NTO720751:NTO720752 ODK720751:ODK720752 ONG720751:ONG720752 OXC720751:OXC720752 PGY720751:PGY720752 PQU720751:PQU720752 QAQ720751:QAQ720752 QKM720751:QKM720752 QUI720751:QUI720752 REE720751:REE720752 ROA720751:ROA720752 RXW720751:RXW720752 SHS720751:SHS720752 SRO720751:SRO720752 TBK720751:TBK720752 TLG720751:TLG720752 TVC720751:TVC720752 UEY720751:UEY720752 UOU720751:UOU720752 UYQ720751:UYQ720752 VIM720751:VIM720752 VSI720751:VSI720752 WCE720751:WCE720752 WMA720751:WMA720752 WVW720751:WVW720752 S851823:S851824 JK786287:JK786288 TG786287:TG786288 ADC786287:ADC786288 AMY786287:AMY786288 AWU786287:AWU786288 BGQ786287:BGQ786288 BQM786287:BQM786288 CAI786287:CAI786288 CKE786287:CKE786288 CUA786287:CUA786288 DDW786287:DDW786288 DNS786287:DNS786288 DXO786287:DXO786288 EHK786287:EHK786288 ERG786287:ERG786288 FBC786287:FBC786288 FKY786287:FKY786288 FUU786287:FUU786288 GEQ786287:GEQ786288 GOM786287:GOM786288 GYI786287:GYI786288 HIE786287:HIE786288 HSA786287:HSA786288 IBW786287:IBW786288 ILS786287:ILS786288 IVO786287:IVO786288 JFK786287:JFK786288 JPG786287:JPG786288 JZC786287:JZC786288 KIY786287:KIY786288 KSU786287:KSU786288 LCQ786287:LCQ786288 LMM786287:LMM786288 LWI786287:LWI786288 MGE786287:MGE786288 MQA786287:MQA786288 MZW786287:MZW786288 NJS786287:NJS786288 NTO786287:NTO786288 ODK786287:ODK786288 ONG786287:ONG786288 OXC786287:OXC786288 PGY786287:PGY786288 PQU786287:PQU786288 QAQ786287:QAQ786288 QKM786287:QKM786288 QUI786287:QUI786288 REE786287:REE786288 ROA786287:ROA786288 RXW786287:RXW786288 SHS786287:SHS786288 SRO786287:SRO786288 TBK786287:TBK786288 TLG786287:TLG786288 TVC786287:TVC786288 UEY786287:UEY786288 UOU786287:UOU786288 UYQ786287:UYQ786288 VIM786287:VIM786288 VSI786287:VSI786288 WCE786287:WCE786288 WMA786287:WMA786288 WVW786287:WVW786288 S917359:S917360 JK851823:JK851824 TG851823:TG851824 ADC851823:ADC851824 AMY851823:AMY851824 AWU851823:AWU851824 BGQ851823:BGQ851824 BQM851823:BQM851824 CAI851823:CAI851824 CKE851823:CKE851824 CUA851823:CUA851824 DDW851823:DDW851824 DNS851823:DNS851824 DXO851823:DXO851824 EHK851823:EHK851824 ERG851823:ERG851824 FBC851823:FBC851824 FKY851823:FKY851824 FUU851823:FUU851824 GEQ851823:GEQ851824 GOM851823:GOM851824 GYI851823:GYI851824 HIE851823:HIE851824 HSA851823:HSA851824 IBW851823:IBW851824 ILS851823:ILS851824 IVO851823:IVO851824 JFK851823:JFK851824 JPG851823:JPG851824 JZC851823:JZC851824 KIY851823:KIY851824 KSU851823:KSU851824 LCQ851823:LCQ851824 LMM851823:LMM851824 LWI851823:LWI851824 MGE851823:MGE851824 MQA851823:MQA851824 MZW851823:MZW851824 NJS851823:NJS851824 NTO851823:NTO851824 ODK851823:ODK851824 ONG851823:ONG851824 OXC851823:OXC851824 PGY851823:PGY851824 PQU851823:PQU851824 QAQ851823:QAQ851824 QKM851823:QKM851824 QUI851823:QUI851824 REE851823:REE851824 ROA851823:ROA851824 RXW851823:RXW851824 SHS851823:SHS851824 SRO851823:SRO851824 TBK851823:TBK851824 TLG851823:TLG851824 TVC851823:TVC851824 UEY851823:UEY851824 UOU851823:UOU851824 UYQ851823:UYQ851824 VIM851823:VIM851824 VSI851823:VSI851824 WCE851823:WCE851824 WMA851823:WMA851824 WVW851823:WVW851824 S982895:S982896 JK917359:JK917360 TG917359:TG917360 ADC917359:ADC917360 AMY917359:AMY917360 AWU917359:AWU917360 BGQ917359:BGQ917360 BQM917359:BQM917360 CAI917359:CAI917360 CKE917359:CKE917360 CUA917359:CUA917360 DDW917359:DDW917360 DNS917359:DNS917360 DXO917359:DXO917360 EHK917359:EHK917360 ERG917359:ERG917360 FBC917359:FBC917360 FKY917359:FKY917360 FUU917359:FUU917360 GEQ917359:GEQ917360 GOM917359:GOM917360 GYI917359:GYI917360 HIE917359:HIE917360 HSA917359:HSA917360 IBW917359:IBW917360 ILS917359:ILS917360 IVO917359:IVO917360 JFK917359:JFK917360 JPG917359:JPG917360 JZC917359:JZC917360 KIY917359:KIY917360 KSU917359:KSU917360 LCQ917359:LCQ917360 LMM917359:LMM917360 LWI917359:LWI917360 MGE917359:MGE917360 MQA917359:MQA917360 MZW917359:MZW917360 NJS917359:NJS917360 NTO917359:NTO917360 ODK917359:ODK917360 ONG917359:ONG917360 OXC917359:OXC917360 PGY917359:PGY917360 PQU917359:PQU917360 QAQ917359:QAQ917360 QKM917359:QKM917360 QUI917359:QUI917360 REE917359:REE917360 ROA917359:ROA917360 RXW917359:RXW917360 SHS917359:SHS917360 SRO917359:SRO917360 TBK917359:TBK917360 TLG917359:TLG917360 TVC917359:TVC917360 UEY917359:UEY917360 UOU917359:UOU917360 UYQ917359:UYQ917360 VIM917359:VIM917360 VSI917359:VSI917360 WCE917359:WCE917360 WMA917359:WMA917360 WVW917359:WVW917360 WMA982895:WMA982896 JK982895:JK982896 TG982895:TG982896 ADC982895:ADC982896 AMY982895:AMY982896 AWU982895:AWU982896 BGQ982895:BGQ982896 BQM982895:BQM982896 CAI982895:CAI982896 CKE982895:CKE982896 CUA982895:CUA982896 DDW982895:DDW982896 DNS982895:DNS982896 DXO982895:DXO982896 EHK982895:EHK982896 ERG982895:ERG982896 FBC982895:FBC982896 FKY982895:FKY982896 FUU982895:FUU982896 GEQ982895:GEQ982896 GOM982895:GOM982896 GYI982895:GYI982896 HIE982895:HIE982896 HSA982895:HSA982896 IBW982895:IBW982896 ILS982895:ILS982896 IVO982895:IVO982896 JFK982895:JFK982896 JPG982895:JPG982896 JZC982895:JZC982896 KIY982895:KIY982896 KSU982895:KSU982896 LCQ982895:LCQ982896 LMM982895:LMM982896 LWI982895:LWI982896 MGE982895:MGE982896 MQA982895:MQA982896 MZW982895:MZW982896 NJS982895:NJS982896 NTO982895:NTO982896 ODK982895:ODK982896 ONG982895:ONG982896 OXC982895:OXC982896 PGY982895:PGY982896 PQU982895:PQU982896 QAQ982895:QAQ982896 QKM982895:QKM982896 QUI982895:QUI982896 REE982895:REE982896 ROA982895:ROA982896 RXW982895:RXW982896 SHS982895:SHS982896 SRO982895:SRO982896 TBK982895:TBK982896 TLG982895:TLG982896 TVC982895:TVC982896 UEY982895:UEY982896 UOU982895:UOU982896 UYQ982895:UYQ982896 VIM982895:VIM982896 VSI982895:VSI982896 WCE982895:WCE982896 S65391:S65392"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44 TC65444 ACY65444 AMU65444 AWQ65444 BGM65444 BQI65444 CAE65444 CKA65444 CTW65444 DDS65444 DNO65444 DXK65444 EHG65444 ERC65444 FAY65444 FKU65444 FUQ65444 GEM65444 GOI65444 GYE65444 HIA65444 HRW65444 IBS65444 ILO65444 IVK65444 JFG65444 JPC65444 JYY65444 KIU65444 KSQ65444 LCM65444 LMI65444 LWE65444 MGA65444 MPW65444 MZS65444 NJO65444 NTK65444 ODG65444 ONC65444 OWY65444 PGU65444 PQQ65444 QAM65444 QKI65444 QUE65444 REA65444 RNW65444 RXS65444 SHO65444 SRK65444 TBG65444 TLC65444 TUY65444 UEU65444 UOQ65444 UYM65444 VII65444 VSE65444 WCA65444 WLW65444 WVS65444 JG130980 TC130980 ACY130980 AMU130980 AWQ130980 BGM130980 BQI130980 CAE130980 CKA130980 CTW130980 DDS130980 DNO130980 DXK130980 EHG130980 ERC130980 FAY130980 FKU130980 FUQ130980 GEM130980 GOI130980 GYE130980 HIA130980 HRW130980 IBS130980 ILO130980 IVK130980 JFG130980 JPC130980 JYY130980 KIU130980 KSQ130980 LCM130980 LMI130980 LWE130980 MGA130980 MPW130980 MZS130980 NJO130980 NTK130980 ODG130980 ONC130980 OWY130980 PGU130980 PQQ130980 QAM130980 QKI130980 QUE130980 REA130980 RNW130980 RXS130980 SHO130980 SRK130980 TBG130980 TLC130980 TUY130980 UEU130980 UOQ130980 UYM130980 VII130980 VSE130980 WCA130980 WLW130980 WVS130980 JG196516 TC196516 ACY196516 AMU196516 AWQ196516 BGM196516 BQI196516 CAE196516 CKA196516 CTW196516 DDS196516 DNO196516 DXK196516 EHG196516 ERC196516 FAY196516 FKU196516 FUQ196516 GEM196516 GOI196516 GYE196516 HIA196516 HRW196516 IBS196516 ILO196516 IVK196516 JFG196516 JPC196516 JYY196516 KIU196516 KSQ196516 LCM196516 LMI196516 LWE196516 MGA196516 MPW196516 MZS196516 NJO196516 NTK196516 ODG196516 ONC196516 OWY196516 PGU196516 PQQ196516 QAM196516 QKI196516 QUE196516 REA196516 RNW196516 RXS196516 SHO196516 SRK196516 TBG196516 TLC196516 TUY196516 UEU196516 UOQ196516 UYM196516 VII196516 VSE196516 WCA196516 WLW196516 WVS196516 JG262052 TC262052 ACY262052 AMU262052 AWQ262052 BGM262052 BQI262052 CAE262052 CKA262052 CTW262052 DDS262052 DNO262052 DXK262052 EHG262052 ERC262052 FAY262052 FKU262052 FUQ262052 GEM262052 GOI262052 GYE262052 HIA262052 HRW262052 IBS262052 ILO262052 IVK262052 JFG262052 JPC262052 JYY262052 KIU262052 KSQ262052 LCM262052 LMI262052 LWE262052 MGA262052 MPW262052 MZS262052 NJO262052 NTK262052 ODG262052 ONC262052 OWY262052 PGU262052 PQQ262052 QAM262052 QKI262052 QUE262052 REA262052 RNW262052 RXS262052 SHO262052 SRK262052 TBG262052 TLC262052 TUY262052 UEU262052 UOQ262052 UYM262052 VII262052 VSE262052 WCA262052 WLW262052 WVS262052 JG327588 TC327588 ACY327588 AMU327588 AWQ327588 BGM327588 BQI327588 CAE327588 CKA327588 CTW327588 DDS327588 DNO327588 DXK327588 EHG327588 ERC327588 FAY327588 FKU327588 FUQ327588 GEM327588 GOI327588 GYE327588 HIA327588 HRW327588 IBS327588 ILO327588 IVK327588 JFG327588 JPC327588 JYY327588 KIU327588 KSQ327588 LCM327588 LMI327588 LWE327588 MGA327588 MPW327588 MZS327588 NJO327588 NTK327588 ODG327588 ONC327588 OWY327588 PGU327588 PQQ327588 QAM327588 QKI327588 QUE327588 REA327588 RNW327588 RXS327588 SHO327588 SRK327588 TBG327588 TLC327588 TUY327588 UEU327588 UOQ327588 UYM327588 VII327588 VSE327588 WCA327588 WLW327588 WVS327588 JG393124 TC393124 ACY393124 AMU393124 AWQ393124 BGM393124 BQI393124 CAE393124 CKA393124 CTW393124 DDS393124 DNO393124 DXK393124 EHG393124 ERC393124 FAY393124 FKU393124 FUQ393124 GEM393124 GOI393124 GYE393124 HIA393124 HRW393124 IBS393124 ILO393124 IVK393124 JFG393124 JPC393124 JYY393124 KIU393124 KSQ393124 LCM393124 LMI393124 LWE393124 MGA393124 MPW393124 MZS393124 NJO393124 NTK393124 ODG393124 ONC393124 OWY393124 PGU393124 PQQ393124 QAM393124 QKI393124 QUE393124 REA393124 RNW393124 RXS393124 SHO393124 SRK393124 TBG393124 TLC393124 TUY393124 UEU393124 UOQ393124 UYM393124 VII393124 VSE393124 WCA393124 WLW393124 WVS393124 JG458660 TC458660 ACY458660 AMU458660 AWQ458660 BGM458660 BQI458660 CAE458660 CKA458660 CTW458660 DDS458660 DNO458660 DXK458660 EHG458660 ERC458660 FAY458660 FKU458660 FUQ458660 GEM458660 GOI458660 GYE458660 HIA458660 HRW458660 IBS458660 ILO458660 IVK458660 JFG458660 JPC458660 JYY458660 KIU458660 KSQ458660 LCM458660 LMI458660 LWE458660 MGA458660 MPW458660 MZS458660 NJO458660 NTK458660 ODG458660 ONC458660 OWY458660 PGU458660 PQQ458660 QAM458660 QKI458660 QUE458660 REA458660 RNW458660 RXS458660 SHO458660 SRK458660 TBG458660 TLC458660 TUY458660 UEU458660 UOQ458660 UYM458660 VII458660 VSE458660 WCA458660 WLW458660 WVS458660 JG524196 TC524196 ACY524196 AMU524196 AWQ524196 BGM524196 BQI524196 CAE524196 CKA524196 CTW524196 DDS524196 DNO524196 DXK524196 EHG524196 ERC524196 FAY524196 FKU524196 FUQ524196 GEM524196 GOI524196 GYE524196 HIA524196 HRW524196 IBS524196 ILO524196 IVK524196 JFG524196 JPC524196 JYY524196 KIU524196 KSQ524196 LCM524196 LMI524196 LWE524196 MGA524196 MPW524196 MZS524196 NJO524196 NTK524196 ODG524196 ONC524196 OWY524196 PGU524196 PQQ524196 QAM524196 QKI524196 QUE524196 REA524196 RNW524196 RXS524196 SHO524196 SRK524196 TBG524196 TLC524196 TUY524196 UEU524196 UOQ524196 UYM524196 VII524196 VSE524196 WCA524196 WLW524196 WVS524196 JG589732 TC589732 ACY589732 AMU589732 AWQ589732 BGM589732 BQI589732 CAE589732 CKA589732 CTW589732 DDS589732 DNO589732 DXK589732 EHG589732 ERC589732 FAY589732 FKU589732 FUQ589732 GEM589732 GOI589732 GYE589732 HIA589732 HRW589732 IBS589732 ILO589732 IVK589732 JFG589732 JPC589732 JYY589732 KIU589732 KSQ589732 LCM589732 LMI589732 LWE589732 MGA589732 MPW589732 MZS589732 NJO589732 NTK589732 ODG589732 ONC589732 OWY589732 PGU589732 PQQ589732 QAM589732 QKI589732 QUE589732 REA589732 RNW589732 RXS589732 SHO589732 SRK589732 TBG589732 TLC589732 TUY589732 UEU589732 UOQ589732 UYM589732 VII589732 VSE589732 WCA589732 WLW589732 WVS589732 JG655268 TC655268 ACY655268 AMU655268 AWQ655268 BGM655268 BQI655268 CAE655268 CKA655268 CTW655268 DDS655268 DNO655268 DXK655268 EHG655268 ERC655268 FAY655268 FKU655268 FUQ655268 GEM655268 GOI655268 GYE655268 HIA655268 HRW655268 IBS655268 ILO655268 IVK655268 JFG655268 JPC655268 JYY655268 KIU655268 KSQ655268 LCM655268 LMI655268 LWE655268 MGA655268 MPW655268 MZS655268 NJO655268 NTK655268 ODG655268 ONC655268 OWY655268 PGU655268 PQQ655268 QAM655268 QKI655268 QUE655268 REA655268 RNW655268 RXS655268 SHO655268 SRK655268 TBG655268 TLC655268 TUY655268 UEU655268 UOQ655268 UYM655268 VII655268 VSE655268 WCA655268 WLW655268 WVS655268 JG720804 TC720804 ACY720804 AMU720804 AWQ720804 BGM720804 BQI720804 CAE720804 CKA720804 CTW720804 DDS720804 DNO720804 DXK720804 EHG720804 ERC720804 FAY720804 FKU720804 FUQ720804 GEM720804 GOI720804 GYE720804 HIA720804 HRW720804 IBS720804 ILO720804 IVK720804 JFG720804 JPC720804 JYY720804 KIU720804 KSQ720804 LCM720804 LMI720804 LWE720804 MGA720804 MPW720804 MZS720804 NJO720804 NTK720804 ODG720804 ONC720804 OWY720804 PGU720804 PQQ720804 QAM720804 QKI720804 QUE720804 REA720804 RNW720804 RXS720804 SHO720804 SRK720804 TBG720804 TLC720804 TUY720804 UEU720804 UOQ720804 UYM720804 VII720804 VSE720804 WCA720804 WLW720804 WVS720804 JG786340 TC786340 ACY786340 AMU786340 AWQ786340 BGM786340 BQI786340 CAE786340 CKA786340 CTW786340 DDS786340 DNO786340 DXK786340 EHG786340 ERC786340 FAY786340 FKU786340 FUQ786340 GEM786340 GOI786340 GYE786340 HIA786340 HRW786340 IBS786340 ILO786340 IVK786340 JFG786340 JPC786340 JYY786340 KIU786340 KSQ786340 LCM786340 LMI786340 LWE786340 MGA786340 MPW786340 MZS786340 NJO786340 NTK786340 ODG786340 ONC786340 OWY786340 PGU786340 PQQ786340 QAM786340 QKI786340 QUE786340 REA786340 RNW786340 RXS786340 SHO786340 SRK786340 TBG786340 TLC786340 TUY786340 UEU786340 UOQ786340 UYM786340 VII786340 VSE786340 WCA786340 WLW786340 WVS786340 JG851876 TC851876 ACY851876 AMU851876 AWQ851876 BGM851876 BQI851876 CAE851876 CKA851876 CTW851876 DDS851876 DNO851876 DXK851876 EHG851876 ERC851876 FAY851876 FKU851876 FUQ851876 GEM851876 GOI851876 GYE851876 HIA851876 HRW851876 IBS851876 ILO851876 IVK851876 JFG851876 JPC851876 JYY851876 KIU851876 KSQ851876 LCM851876 LMI851876 LWE851876 MGA851876 MPW851876 MZS851876 NJO851876 NTK851876 ODG851876 ONC851876 OWY851876 PGU851876 PQQ851876 QAM851876 QKI851876 QUE851876 REA851876 RNW851876 RXS851876 SHO851876 SRK851876 TBG851876 TLC851876 TUY851876 UEU851876 UOQ851876 UYM851876 VII851876 VSE851876 WCA851876 WLW851876 WVS851876 JG917412 TC917412 ACY917412 AMU917412 AWQ917412 BGM917412 BQI917412 CAE917412 CKA917412 CTW917412 DDS917412 DNO917412 DXK917412 EHG917412 ERC917412 FAY917412 FKU917412 FUQ917412 GEM917412 GOI917412 GYE917412 HIA917412 HRW917412 IBS917412 ILO917412 IVK917412 JFG917412 JPC917412 JYY917412 KIU917412 KSQ917412 LCM917412 LMI917412 LWE917412 MGA917412 MPW917412 MZS917412 NJO917412 NTK917412 ODG917412 ONC917412 OWY917412 PGU917412 PQQ917412 QAM917412 QKI917412 QUE917412 REA917412 RNW917412 RXS917412 SHO917412 SRK917412 TBG917412 TLC917412 TUY917412 UEU917412 UOQ917412 UYM917412 VII917412 VSE917412 WCA917412 WLW917412 WVS917412 JG982948 TC982948 ACY982948 AMU982948 AWQ982948 BGM982948 BQI982948 CAE982948 CKA982948 CTW982948 DDS982948 DNO982948 DXK982948 EHG982948 ERC982948 FAY982948 FKU982948 FUQ982948 GEM982948 GOI982948 GYE982948 HIA982948 HRW982948 IBS982948 ILO982948 IVK982948 JFG982948 JPC982948 JYY982948 KIU982948 KSQ982948 LCM982948 LMI982948 LWE982948 MGA982948 MPW982948 MZS982948 NJO982948 NTK982948 ODG982948 ONC982948 OWY982948 PGU982948 PQQ982948 QAM982948 QKI982948 QUE982948 REA982948 RNW982948 RXS982948 SHO982948 SRK982948 TBG982948 TLC982948 TUY982948 UEU982948 UOQ982948 UYM982948 VII982948 VSE982948 WCA982948 WLW982948 WVS982948 JH65419:JH65493 TD65419:TD65493 ACZ65419:ACZ65493 AMV65419:AMV65493 AWR65419:AWR65493 BGN65419:BGN65493 BQJ65419:BQJ65493 CAF65419:CAF65493 CKB65419:CKB65493 CTX65419:CTX65493 DDT65419:DDT65493 DNP65419:DNP65493 DXL65419:DXL65493 EHH65419:EHH65493 ERD65419:ERD65493 FAZ65419:FAZ65493 FKV65419:FKV65493 FUR65419:FUR65493 GEN65419:GEN65493 GOJ65419:GOJ65493 GYF65419:GYF65493 HIB65419:HIB65493 HRX65419:HRX65493 IBT65419:IBT65493 ILP65419:ILP65493 IVL65419:IVL65493 JFH65419:JFH65493 JPD65419:JPD65493 JYZ65419:JYZ65493 KIV65419:KIV65493 KSR65419:KSR65493 LCN65419:LCN65493 LMJ65419:LMJ65493 LWF65419:LWF65493 MGB65419:MGB65493 MPX65419:MPX65493 MZT65419:MZT65493 NJP65419:NJP65493 NTL65419:NTL65493 ODH65419:ODH65493 OND65419:OND65493 OWZ65419:OWZ65493 PGV65419:PGV65493 PQR65419:PQR65493 QAN65419:QAN65493 QKJ65419:QKJ65493 QUF65419:QUF65493 REB65419:REB65493 RNX65419:RNX65493 RXT65419:RXT65493 SHP65419:SHP65493 SRL65419:SRL65493 TBH65419:TBH65493 TLD65419:TLD65493 TUZ65419:TUZ65493 UEV65419:UEV65493 UOR65419:UOR65493 UYN65419:UYN65493 VIJ65419:VIJ65493 VSF65419:VSF65493 WCB65419:WCB65493 WLX65419:WLX65493 WVT65419:WVT65493 JH130955:JH131029 TD130955:TD131029 ACZ130955:ACZ131029 AMV130955:AMV131029 AWR130955:AWR131029 BGN130955:BGN131029 BQJ130955:BQJ131029 CAF130955:CAF131029 CKB130955:CKB131029 CTX130955:CTX131029 DDT130955:DDT131029 DNP130955:DNP131029 DXL130955:DXL131029 EHH130955:EHH131029 ERD130955:ERD131029 FAZ130955:FAZ131029 FKV130955:FKV131029 FUR130955:FUR131029 GEN130955:GEN131029 GOJ130955:GOJ131029 GYF130955:GYF131029 HIB130955:HIB131029 HRX130955:HRX131029 IBT130955:IBT131029 ILP130955:ILP131029 IVL130955:IVL131029 JFH130955:JFH131029 JPD130955:JPD131029 JYZ130955:JYZ131029 KIV130955:KIV131029 KSR130955:KSR131029 LCN130955:LCN131029 LMJ130955:LMJ131029 LWF130955:LWF131029 MGB130955:MGB131029 MPX130955:MPX131029 MZT130955:MZT131029 NJP130955:NJP131029 NTL130955:NTL131029 ODH130955:ODH131029 OND130955:OND131029 OWZ130955:OWZ131029 PGV130955:PGV131029 PQR130955:PQR131029 QAN130955:QAN131029 QKJ130955:QKJ131029 QUF130955:QUF131029 REB130955:REB131029 RNX130955:RNX131029 RXT130955:RXT131029 SHP130955:SHP131029 SRL130955:SRL131029 TBH130955:TBH131029 TLD130955:TLD131029 TUZ130955:TUZ131029 UEV130955:UEV131029 UOR130955:UOR131029 UYN130955:UYN131029 VIJ130955:VIJ131029 VSF130955:VSF131029 WCB130955:WCB131029 WLX130955:WLX131029 WVT130955:WVT131029 JH196491:JH196565 TD196491:TD196565 ACZ196491:ACZ196565 AMV196491:AMV196565 AWR196491:AWR196565 BGN196491:BGN196565 BQJ196491:BQJ196565 CAF196491:CAF196565 CKB196491:CKB196565 CTX196491:CTX196565 DDT196491:DDT196565 DNP196491:DNP196565 DXL196491:DXL196565 EHH196491:EHH196565 ERD196491:ERD196565 FAZ196491:FAZ196565 FKV196491:FKV196565 FUR196491:FUR196565 GEN196491:GEN196565 GOJ196491:GOJ196565 GYF196491:GYF196565 HIB196491:HIB196565 HRX196491:HRX196565 IBT196491:IBT196565 ILP196491:ILP196565 IVL196491:IVL196565 JFH196491:JFH196565 JPD196491:JPD196565 JYZ196491:JYZ196565 KIV196491:KIV196565 KSR196491:KSR196565 LCN196491:LCN196565 LMJ196491:LMJ196565 LWF196491:LWF196565 MGB196491:MGB196565 MPX196491:MPX196565 MZT196491:MZT196565 NJP196491:NJP196565 NTL196491:NTL196565 ODH196491:ODH196565 OND196491:OND196565 OWZ196491:OWZ196565 PGV196491:PGV196565 PQR196491:PQR196565 QAN196491:QAN196565 QKJ196491:QKJ196565 QUF196491:QUF196565 REB196491:REB196565 RNX196491:RNX196565 RXT196491:RXT196565 SHP196491:SHP196565 SRL196491:SRL196565 TBH196491:TBH196565 TLD196491:TLD196565 TUZ196491:TUZ196565 UEV196491:UEV196565 UOR196491:UOR196565 UYN196491:UYN196565 VIJ196491:VIJ196565 VSF196491:VSF196565 WCB196491:WCB196565 WLX196491:WLX196565 WVT196491:WVT196565 JH262027:JH262101 TD262027:TD262101 ACZ262027:ACZ262101 AMV262027:AMV262101 AWR262027:AWR262101 BGN262027:BGN262101 BQJ262027:BQJ262101 CAF262027:CAF262101 CKB262027:CKB262101 CTX262027:CTX262101 DDT262027:DDT262101 DNP262027:DNP262101 DXL262027:DXL262101 EHH262027:EHH262101 ERD262027:ERD262101 FAZ262027:FAZ262101 FKV262027:FKV262101 FUR262027:FUR262101 GEN262027:GEN262101 GOJ262027:GOJ262101 GYF262027:GYF262101 HIB262027:HIB262101 HRX262027:HRX262101 IBT262027:IBT262101 ILP262027:ILP262101 IVL262027:IVL262101 JFH262027:JFH262101 JPD262027:JPD262101 JYZ262027:JYZ262101 KIV262027:KIV262101 KSR262027:KSR262101 LCN262027:LCN262101 LMJ262027:LMJ262101 LWF262027:LWF262101 MGB262027:MGB262101 MPX262027:MPX262101 MZT262027:MZT262101 NJP262027:NJP262101 NTL262027:NTL262101 ODH262027:ODH262101 OND262027:OND262101 OWZ262027:OWZ262101 PGV262027:PGV262101 PQR262027:PQR262101 QAN262027:QAN262101 QKJ262027:QKJ262101 QUF262027:QUF262101 REB262027:REB262101 RNX262027:RNX262101 RXT262027:RXT262101 SHP262027:SHP262101 SRL262027:SRL262101 TBH262027:TBH262101 TLD262027:TLD262101 TUZ262027:TUZ262101 UEV262027:UEV262101 UOR262027:UOR262101 UYN262027:UYN262101 VIJ262027:VIJ262101 VSF262027:VSF262101 WCB262027:WCB262101 WLX262027:WLX262101 WVT262027:WVT262101 JH327563:JH327637 TD327563:TD327637 ACZ327563:ACZ327637 AMV327563:AMV327637 AWR327563:AWR327637 BGN327563:BGN327637 BQJ327563:BQJ327637 CAF327563:CAF327637 CKB327563:CKB327637 CTX327563:CTX327637 DDT327563:DDT327637 DNP327563:DNP327637 DXL327563:DXL327637 EHH327563:EHH327637 ERD327563:ERD327637 FAZ327563:FAZ327637 FKV327563:FKV327637 FUR327563:FUR327637 GEN327563:GEN327637 GOJ327563:GOJ327637 GYF327563:GYF327637 HIB327563:HIB327637 HRX327563:HRX327637 IBT327563:IBT327637 ILP327563:ILP327637 IVL327563:IVL327637 JFH327563:JFH327637 JPD327563:JPD327637 JYZ327563:JYZ327637 KIV327563:KIV327637 KSR327563:KSR327637 LCN327563:LCN327637 LMJ327563:LMJ327637 LWF327563:LWF327637 MGB327563:MGB327637 MPX327563:MPX327637 MZT327563:MZT327637 NJP327563:NJP327637 NTL327563:NTL327637 ODH327563:ODH327637 OND327563:OND327637 OWZ327563:OWZ327637 PGV327563:PGV327637 PQR327563:PQR327637 QAN327563:QAN327637 QKJ327563:QKJ327637 QUF327563:QUF327637 REB327563:REB327637 RNX327563:RNX327637 RXT327563:RXT327637 SHP327563:SHP327637 SRL327563:SRL327637 TBH327563:TBH327637 TLD327563:TLD327637 TUZ327563:TUZ327637 UEV327563:UEV327637 UOR327563:UOR327637 UYN327563:UYN327637 VIJ327563:VIJ327637 VSF327563:VSF327637 WCB327563:WCB327637 WLX327563:WLX327637 WVT327563:WVT327637 JH393099:JH393173 TD393099:TD393173 ACZ393099:ACZ393173 AMV393099:AMV393173 AWR393099:AWR393173 BGN393099:BGN393173 BQJ393099:BQJ393173 CAF393099:CAF393173 CKB393099:CKB393173 CTX393099:CTX393173 DDT393099:DDT393173 DNP393099:DNP393173 DXL393099:DXL393173 EHH393099:EHH393173 ERD393099:ERD393173 FAZ393099:FAZ393173 FKV393099:FKV393173 FUR393099:FUR393173 GEN393099:GEN393173 GOJ393099:GOJ393173 GYF393099:GYF393173 HIB393099:HIB393173 HRX393099:HRX393173 IBT393099:IBT393173 ILP393099:ILP393173 IVL393099:IVL393173 JFH393099:JFH393173 JPD393099:JPD393173 JYZ393099:JYZ393173 KIV393099:KIV393173 KSR393099:KSR393173 LCN393099:LCN393173 LMJ393099:LMJ393173 LWF393099:LWF393173 MGB393099:MGB393173 MPX393099:MPX393173 MZT393099:MZT393173 NJP393099:NJP393173 NTL393099:NTL393173 ODH393099:ODH393173 OND393099:OND393173 OWZ393099:OWZ393173 PGV393099:PGV393173 PQR393099:PQR393173 QAN393099:QAN393173 QKJ393099:QKJ393173 QUF393099:QUF393173 REB393099:REB393173 RNX393099:RNX393173 RXT393099:RXT393173 SHP393099:SHP393173 SRL393099:SRL393173 TBH393099:TBH393173 TLD393099:TLD393173 TUZ393099:TUZ393173 UEV393099:UEV393173 UOR393099:UOR393173 UYN393099:UYN393173 VIJ393099:VIJ393173 VSF393099:VSF393173 WCB393099:WCB393173 WLX393099:WLX393173 WVT393099:WVT393173 JH458635:JH458709 TD458635:TD458709 ACZ458635:ACZ458709 AMV458635:AMV458709 AWR458635:AWR458709 BGN458635:BGN458709 BQJ458635:BQJ458709 CAF458635:CAF458709 CKB458635:CKB458709 CTX458635:CTX458709 DDT458635:DDT458709 DNP458635:DNP458709 DXL458635:DXL458709 EHH458635:EHH458709 ERD458635:ERD458709 FAZ458635:FAZ458709 FKV458635:FKV458709 FUR458635:FUR458709 GEN458635:GEN458709 GOJ458635:GOJ458709 GYF458635:GYF458709 HIB458635:HIB458709 HRX458635:HRX458709 IBT458635:IBT458709 ILP458635:ILP458709 IVL458635:IVL458709 JFH458635:JFH458709 JPD458635:JPD458709 JYZ458635:JYZ458709 KIV458635:KIV458709 KSR458635:KSR458709 LCN458635:LCN458709 LMJ458635:LMJ458709 LWF458635:LWF458709 MGB458635:MGB458709 MPX458635:MPX458709 MZT458635:MZT458709 NJP458635:NJP458709 NTL458635:NTL458709 ODH458635:ODH458709 OND458635:OND458709 OWZ458635:OWZ458709 PGV458635:PGV458709 PQR458635:PQR458709 QAN458635:QAN458709 QKJ458635:QKJ458709 QUF458635:QUF458709 REB458635:REB458709 RNX458635:RNX458709 RXT458635:RXT458709 SHP458635:SHP458709 SRL458635:SRL458709 TBH458635:TBH458709 TLD458635:TLD458709 TUZ458635:TUZ458709 UEV458635:UEV458709 UOR458635:UOR458709 UYN458635:UYN458709 VIJ458635:VIJ458709 VSF458635:VSF458709 WCB458635:WCB458709 WLX458635:WLX458709 WVT458635:WVT458709 JH524171:JH524245 TD524171:TD524245 ACZ524171:ACZ524245 AMV524171:AMV524245 AWR524171:AWR524245 BGN524171:BGN524245 BQJ524171:BQJ524245 CAF524171:CAF524245 CKB524171:CKB524245 CTX524171:CTX524245 DDT524171:DDT524245 DNP524171:DNP524245 DXL524171:DXL524245 EHH524171:EHH524245 ERD524171:ERD524245 FAZ524171:FAZ524245 FKV524171:FKV524245 FUR524171:FUR524245 GEN524171:GEN524245 GOJ524171:GOJ524245 GYF524171:GYF524245 HIB524171:HIB524245 HRX524171:HRX524245 IBT524171:IBT524245 ILP524171:ILP524245 IVL524171:IVL524245 JFH524171:JFH524245 JPD524171:JPD524245 JYZ524171:JYZ524245 KIV524171:KIV524245 KSR524171:KSR524245 LCN524171:LCN524245 LMJ524171:LMJ524245 LWF524171:LWF524245 MGB524171:MGB524245 MPX524171:MPX524245 MZT524171:MZT524245 NJP524171:NJP524245 NTL524171:NTL524245 ODH524171:ODH524245 OND524171:OND524245 OWZ524171:OWZ524245 PGV524171:PGV524245 PQR524171:PQR524245 QAN524171:QAN524245 QKJ524171:QKJ524245 QUF524171:QUF524245 REB524171:REB524245 RNX524171:RNX524245 RXT524171:RXT524245 SHP524171:SHP524245 SRL524171:SRL524245 TBH524171:TBH524245 TLD524171:TLD524245 TUZ524171:TUZ524245 UEV524171:UEV524245 UOR524171:UOR524245 UYN524171:UYN524245 VIJ524171:VIJ524245 VSF524171:VSF524245 WCB524171:WCB524245 WLX524171:WLX524245 WVT524171:WVT524245 JH589707:JH589781 TD589707:TD589781 ACZ589707:ACZ589781 AMV589707:AMV589781 AWR589707:AWR589781 BGN589707:BGN589781 BQJ589707:BQJ589781 CAF589707:CAF589781 CKB589707:CKB589781 CTX589707:CTX589781 DDT589707:DDT589781 DNP589707:DNP589781 DXL589707:DXL589781 EHH589707:EHH589781 ERD589707:ERD589781 FAZ589707:FAZ589781 FKV589707:FKV589781 FUR589707:FUR589781 GEN589707:GEN589781 GOJ589707:GOJ589781 GYF589707:GYF589781 HIB589707:HIB589781 HRX589707:HRX589781 IBT589707:IBT589781 ILP589707:ILP589781 IVL589707:IVL589781 JFH589707:JFH589781 JPD589707:JPD589781 JYZ589707:JYZ589781 KIV589707:KIV589781 KSR589707:KSR589781 LCN589707:LCN589781 LMJ589707:LMJ589781 LWF589707:LWF589781 MGB589707:MGB589781 MPX589707:MPX589781 MZT589707:MZT589781 NJP589707:NJP589781 NTL589707:NTL589781 ODH589707:ODH589781 OND589707:OND589781 OWZ589707:OWZ589781 PGV589707:PGV589781 PQR589707:PQR589781 QAN589707:QAN589781 QKJ589707:QKJ589781 QUF589707:QUF589781 REB589707:REB589781 RNX589707:RNX589781 RXT589707:RXT589781 SHP589707:SHP589781 SRL589707:SRL589781 TBH589707:TBH589781 TLD589707:TLD589781 TUZ589707:TUZ589781 UEV589707:UEV589781 UOR589707:UOR589781 UYN589707:UYN589781 VIJ589707:VIJ589781 VSF589707:VSF589781 WCB589707:WCB589781 WLX589707:WLX589781 WVT589707:WVT589781 JH655243:JH655317 TD655243:TD655317 ACZ655243:ACZ655317 AMV655243:AMV655317 AWR655243:AWR655317 BGN655243:BGN655317 BQJ655243:BQJ655317 CAF655243:CAF655317 CKB655243:CKB655317 CTX655243:CTX655317 DDT655243:DDT655317 DNP655243:DNP655317 DXL655243:DXL655317 EHH655243:EHH655317 ERD655243:ERD655317 FAZ655243:FAZ655317 FKV655243:FKV655317 FUR655243:FUR655317 GEN655243:GEN655317 GOJ655243:GOJ655317 GYF655243:GYF655317 HIB655243:HIB655317 HRX655243:HRX655317 IBT655243:IBT655317 ILP655243:ILP655317 IVL655243:IVL655317 JFH655243:JFH655317 JPD655243:JPD655317 JYZ655243:JYZ655317 KIV655243:KIV655317 KSR655243:KSR655317 LCN655243:LCN655317 LMJ655243:LMJ655317 LWF655243:LWF655317 MGB655243:MGB655317 MPX655243:MPX655317 MZT655243:MZT655317 NJP655243:NJP655317 NTL655243:NTL655317 ODH655243:ODH655317 OND655243:OND655317 OWZ655243:OWZ655317 PGV655243:PGV655317 PQR655243:PQR655317 QAN655243:QAN655317 QKJ655243:QKJ655317 QUF655243:QUF655317 REB655243:REB655317 RNX655243:RNX655317 RXT655243:RXT655317 SHP655243:SHP655317 SRL655243:SRL655317 TBH655243:TBH655317 TLD655243:TLD655317 TUZ655243:TUZ655317 UEV655243:UEV655317 UOR655243:UOR655317 UYN655243:UYN655317 VIJ655243:VIJ655317 VSF655243:VSF655317 WCB655243:WCB655317 WLX655243:WLX655317 WVT655243:WVT655317 JH720779:JH720853 TD720779:TD720853 ACZ720779:ACZ720853 AMV720779:AMV720853 AWR720779:AWR720853 BGN720779:BGN720853 BQJ720779:BQJ720853 CAF720779:CAF720853 CKB720779:CKB720853 CTX720779:CTX720853 DDT720779:DDT720853 DNP720779:DNP720853 DXL720779:DXL720853 EHH720779:EHH720853 ERD720779:ERD720853 FAZ720779:FAZ720853 FKV720779:FKV720853 FUR720779:FUR720853 GEN720779:GEN720853 GOJ720779:GOJ720853 GYF720779:GYF720853 HIB720779:HIB720853 HRX720779:HRX720853 IBT720779:IBT720853 ILP720779:ILP720853 IVL720779:IVL720853 JFH720779:JFH720853 JPD720779:JPD720853 JYZ720779:JYZ720853 KIV720779:KIV720853 KSR720779:KSR720853 LCN720779:LCN720853 LMJ720779:LMJ720853 LWF720779:LWF720853 MGB720779:MGB720853 MPX720779:MPX720853 MZT720779:MZT720853 NJP720779:NJP720853 NTL720779:NTL720853 ODH720779:ODH720853 OND720779:OND720853 OWZ720779:OWZ720853 PGV720779:PGV720853 PQR720779:PQR720853 QAN720779:QAN720853 QKJ720779:QKJ720853 QUF720779:QUF720853 REB720779:REB720853 RNX720779:RNX720853 RXT720779:RXT720853 SHP720779:SHP720853 SRL720779:SRL720853 TBH720779:TBH720853 TLD720779:TLD720853 TUZ720779:TUZ720853 UEV720779:UEV720853 UOR720779:UOR720853 UYN720779:UYN720853 VIJ720779:VIJ720853 VSF720779:VSF720853 WCB720779:WCB720853 WLX720779:WLX720853 WVT720779:WVT720853 JH786315:JH786389 TD786315:TD786389 ACZ786315:ACZ786389 AMV786315:AMV786389 AWR786315:AWR786389 BGN786315:BGN786389 BQJ786315:BQJ786389 CAF786315:CAF786389 CKB786315:CKB786389 CTX786315:CTX786389 DDT786315:DDT786389 DNP786315:DNP786389 DXL786315:DXL786389 EHH786315:EHH786389 ERD786315:ERD786389 FAZ786315:FAZ786389 FKV786315:FKV786389 FUR786315:FUR786389 GEN786315:GEN786389 GOJ786315:GOJ786389 GYF786315:GYF786389 HIB786315:HIB786389 HRX786315:HRX786389 IBT786315:IBT786389 ILP786315:ILP786389 IVL786315:IVL786389 JFH786315:JFH786389 JPD786315:JPD786389 JYZ786315:JYZ786389 KIV786315:KIV786389 KSR786315:KSR786389 LCN786315:LCN786389 LMJ786315:LMJ786389 LWF786315:LWF786389 MGB786315:MGB786389 MPX786315:MPX786389 MZT786315:MZT786389 NJP786315:NJP786389 NTL786315:NTL786389 ODH786315:ODH786389 OND786315:OND786389 OWZ786315:OWZ786389 PGV786315:PGV786389 PQR786315:PQR786389 QAN786315:QAN786389 QKJ786315:QKJ786389 QUF786315:QUF786389 REB786315:REB786389 RNX786315:RNX786389 RXT786315:RXT786389 SHP786315:SHP786389 SRL786315:SRL786389 TBH786315:TBH786389 TLD786315:TLD786389 TUZ786315:TUZ786389 UEV786315:UEV786389 UOR786315:UOR786389 UYN786315:UYN786389 VIJ786315:VIJ786389 VSF786315:VSF786389 WCB786315:WCB786389 WLX786315:WLX786389 WVT786315:WVT786389 JH851851:JH851925 TD851851:TD851925 ACZ851851:ACZ851925 AMV851851:AMV851925 AWR851851:AWR851925 BGN851851:BGN851925 BQJ851851:BQJ851925 CAF851851:CAF851925 CKB851851:CKB851925 CTX851851:CTX851925 DDT851851:DDT851925 DNP851851:DNP851925 DXL851851:DXL851925 EHH851851:EHH851925 ERD851851:ERD851925 FAZ851851:FAZ851925 FKV851851:FKV851925 FUR851851:FUR851925 GEN851851:GEN851925 GOJ851851:GOJ851925 GYF851851:GYF851925 HIB851851:HIB851925 HRX851851:HRX851925 IBT851851:IBT851925 ILP851851:ILP851925 IVL851851:IVL851925 JFH851851:JFH851925 JPD851851:JPD851925 JYZ851851:JYZ851925 KIV851851:KIV851925 KSR851851:KSR851925 LCN851851:LCN851925 LMJ851851:LMJ851925 LWF851851:LWF851925 MGB851851:MGB851925 MPX851851:MPX851925 MZT851851:MZT851925 NJP851851:NJP851925 NTL851851:NTL851925 ODH851851:ODH851925 OND851851:OND851925 OWZ851851:OWZ851925 PGV851851:PGV851925 PQR851851:PQR851925 QAN851851:QAN851925 QKJ851851:QKJ851925 QUF851851:QUF851925 REB851851:REB851925 RNX851851:RNX851925 RXT851851:RXT851925 SHP851851:SHP851925 SRL851851:SRL851925 TBH851851:TBH851925 TLD851851:TLD851925 TUZ851851:TUZ851925 UEV851851:UEV851925 UOR851851:UOR851925 UYN851851:UYN851925 VIJ851851:VIJ851925 VSF851851:VSF851925 WCB851851:WCB851925 WLX851851:WLX851925 WVT851851:WVT851925 JH917387:JH917461 TD917387:TD917461 ACZ917387:ACZ917461 AMV917387:AMV917461 AWR917387:AWR917461 BGN917387:BGN917461 BQJ917387:BQJ917461 CAF917387:CAF917461 CKB917387:CKB917461 CTX917387:CTX917461 DDT917387:DDT917461 DNP917387:DNP917461 DXL917387:DXL917461 EHH917387:EHH917461 ERD917387:ERD917461 FAZ917387:FAZ917461 FKV917387:FKV917461 FUR917387:FUR917461 GEN917387:GEN917461 GOJ917387:GOJ917461 GYF917387:GYF917461 HIB917387:HIB917461 HRX917387:HRX917461 IBT917387:IBT917461 ILP917387:ILP917461 IVL917387:IVL917461 JFH917387:JFH917461 JPD917387:JPD917461 JYZ917387:JYZ917461 KIV917387:KIV917461 KSR917387:KSR917461 LCN917387:LCN917461 LMJ917387:LMJ917461 LWF917387:LWF917461 MGB917387:MGB917461 MPX917387:MPX917461 MZT917387:MZT917461 NJP917387:NJP917461 NTL917387:NTL917461 ODH917387:ODH917461 OND917387:OND917461 OWZ917387:OWZ917461 PGV917387:PGV917461 PQR917387:PQR917461 QAN917387:QAN917461 QKJ917387:QKJ917461 QUF917387:QUF917461 REB917387:REB917461 RNX917387:RNX917461 RXT917387:RXT917461 SHP917387:SHP917461 SRL917387:SRL917461 TBH917387:TBH917461 TLD917387:TLD917461 TUZ917387:TUZ917461 UEV917387:UEV917461 UOR917387:UOR917461 UYN917387:UYN917461 VIJ917387:VIJ917461 VSF917387:VSF917461 WCB917387:WCB917461 WLX917387:WLX917461 WVT917387:WVT917461 JH982923:JH982997 TD982923:TD982997 ACZ982923:ACZ982997 AMV982923:AMV982997 AWR982923:AWR982997 BGN982923:BGN982997 BQJ982923:BQJ982997 CAF982923:CAF982997 CKB982923:CKB982997 CTX982923:CTX982997 DDT982923:DDT982997 DNP982923:DNP982997 DXL982923:DXL982997 EHH982923:EHH982997 ERD982923:ERD982997 FAZ982923:FAZ982997 FKV982923:FKV982997 FUR982923:FUR982997 GEN982923:GEN982997 GOJ982923:GOJ982997 GYF982923:GYF982997 HIB982923:HIB982997 HRX982923:HRX982997 IBT982923:IBT982997 ILP982923:ILP982997 IVL982923:IVL982997 JFH982923:JFH982997 JPD982923:JPD982997 JYZ982923:JYZ982997 KIV982923:KIV982997 KSR982923:KSR982997 LCN982923:LCN982997 LMJ982923:LMJ982997 LWF982923:LWF982997 MGB982923:MGB982997 MPX982923:MPX982997 MZT982923:MZT982997 NJP982923:NJP982997 NTL982923:NTL982997 ODH982923:ODH982997 OND982923:OND982997 OWZ982923:OWZ982997 PGV982923:PGV982997 PQR982923:PQR982997 QAN982923:QAN982997 QKJ982923:QKJ982997 QUF982923:QUF982997 REB982923:REB982997 RNX982923:RNX982997 RXT982923:RXT982997 SHP982923:SHP982997 SRL982923:SRL982997 TBH982923:TBH982997 TLD982923:TLD982997 TUZ982923:TUZ982997 UEV982923:UEV982997 UOR982923:UOR982997 UYN982923:UYN982997 VIJ982923:VIJ982997 VSF982923:VSF982997 WCB982923:WCB982997 WLX982923:WLX982997 WVT982923:WVT982997 WVT982903:WVT982921 JH65399:JH65417 TD65399:TD65417 ACZ65399:ACZ65417 AMV65399:AMV65417 AWR65399:AWR65417 BGN65399:BGN65417 BQJ65399:BQJ65417 CAF65399:CAF65417 CKB65399:CKB65417 CTX65399:CTX65417 DDT65399:DDT65417 DNP65399:DNP65417 DXL65399:DXL65417 EHH65399:EHH65417 ERD65399:ERD65417 FAZ65399:FAZ65417 FKV65399:FKV65417 FUR65399:FUR65417 GEN65399:GEN65417 GOJ65399:GOJ65417 GYF65399:GYF65417 HIB65399:HIB65417 HRX65399:HRX65417 IBT65399:IBT65417 ILP65399:ILP65417 IVL65399:IVL65417 JFH65399:JFH65417 JPD65399:JPD65417 JYZ65399:JYZ65417 KIV65399:KIV65417 KSR65399:KSR65417 LCN65399:LCN65417 LMJ65399:LMJ65417 LWF65399:LWF65417 MGB65399:MGB65417 MPX65399:MPX65417 MZT65399:MZT65417 NJP65399:NJP65417 NTL65399:NTL65417 ODH65399:ODH65417 OND65399:OND65417 OWZ65399:OWZ65417 PGV65399:PGV65417 PQR65399:PQR65417 QAN65399:QAN65417 QKJ65399:QKJ65417 QUF65399:QUF65417 REB65399:REB65417 RNX65399:RNX65417 RXT65399:RXT65417 SHP65399:SHP65417 SRL65399:SRL65417 TBH65399:TBH65417 TLD65399:TLD65417 TUZ65399:TUZ65417 UEV65399:UEV65417 UOR65399:UOR65417 UYN65399:UYN65417 VIJ65399:VIJ65417 VSF65399:VSF65417 WCB65399:WCB65417 WLX65399:WLX65417 WVT65399:WVT65417 JH130935:JH130953 TD130935:TD130953 ACZ130935:ACZ130953 AMV130935:AMV130953 AWR130935:AWR130953 BGN130935:BGN130953 BQJ130935:BQJ130953 CAF130935:CAF130953 CKB130935:CKB130953 CTX130935:CTX130953 DDT130935:DDT130953 DNP130935:DNP130953 DXL130935:DXL130953 EHH130935:EHH130953 ERD130935:ERD130953 FAZ130935:FAZ130953 FKV130935:FKV130953 FUR130935:FUR130953 GEN130935:GEN130953 GOJ130935:GOJ130953 GYF130935:GYF130953 HIB130935:HIB130953 HRX130935:HRX130953 IBT130935:IBT130953 ILP130935:ILP130953 IVL130935:IVL130953 JFH130935:JFH130953 JPD130935:JPD130953 JYZ130935:JYZ130953 KIV130935:KIV130953 KSR130935:KSR130953 LCN130935:LCN130953 LMJ130935:LMJ130953 LWF130935:LWF130953 MGB130935:MGB130953 MPX130935:MPX130953 MZT130935:MZT130953 NJP130935:NJP130953 NTL130935:NTL130953 ODH130935:ODH130953 OND130935:OND130953 OWZ130935:OWZ130953 PGV130935:PGV130953 PQR130935:PQR130953 QAN130935:QAN130953 QKJ130935:QKJ130953 QUF130935:QUF130953 REB130935:REB130953 RNX130935:RNX130953 RXT130935:RXT130953 SHP130935:SHP130953 SRL130935:SRL130953 TBH130935:TBH130953 TLD130935:TLD130953 TUZ130935:TUZ130953 UEV130935:UEV130953 UOR130935:UOR130953 UYN130935:UYN130953 VIJ130935:VIJ130953 VSF130935:VSF130953 WCB130935:WCB130953 WLX130935:WLX130953 WVT130935:WVT130953 JH196471:JH196489 TD196471:TD196489 ACZ196471:ACZ196489 AMV196471:AMV196489 AWR196471:AWR196489 BGN196471:BGN196489 BQJ196471:BQJ196489 CAF196471:CAF196489 CKB196471:CKB196489 CTX196471:CTX196489 DDT196471:DDT196489 DNP196471:DNP196489 DXL196471:DXL196489 EHH196471:EHH196489 ERD196471:ERD196489 FAZ196471:FAZ196489 FKV196471:FKV196489 FUR196471:FUR196489 GEN196471:GEN196489 GOJ196471:GOJ196489 GYF196471:GYF196489 HIB196471:HIB196489 HRX196471:HRX196489 IBT196471:IBT196489 ILP196471:ILP196489 IVL196471:IVL196489 JFH196471:JFH196489 JPD196471:JPD196489 JYZ196471:JYZ196489 KIV196471:KIV196489 KSR196471:KSR196489 LCN196471:LCN196489 LMJ196471:LMJ196489 LWF196471:LWF196489 MGB196471:MGB196489 MPX196471:MPX196489 MZT196471:MZT196489 NJP196471:NJP196489 NTL196471:NTL196489 ODH196471:ODH196489 OND196471:OND196489 OWZ196471:OWZ196489 PGV196471:PGV196489 PQR196471:PQR196489 QAN196471:QAN196489 QKJ196471:QKJ196489 QUF196471:QUF196489 REB196471:REB196489 RNX196471:RNX196489 RXT196471:RXT196489 SHP196471:SHP196489 SRL196471:SRL196489 TBH196471:TBH196489 TLD196471:TLD196489 TUZ196471:TUZ196489 UEV196471:UEV196489 UOR196471:UOR196489 UYN196471:UYN196489 VIJ196471:VIJ196489 VSF196471:VSF196489 WCB196471:WCB196489 WLX196471:WLX196489 WVT196471:WVT196489 JH262007:JH262025 TD262007:TD262025 ACZ262007:ACZ262025 AMV262007:AMV262025 AWR262007:AWR262025 BGN262007:BGN262025 BQJ262007:BQJ262025 CAF262007:CAF262025 CKB262007:CKB262025 CTX262007:CTX262025 DDT262007:DDT262025 DNP262007:DNP262025 DXL262007:DXL262025 EHH262007:EHH262025 ERD262007:ERD262025 FAZ262007:FAZ262025 FKV262007:FKV262025 FUR262007:FUR262025 GEN262007:GEN262025 GOJ262007:GOJ262025 GYF262007:GYF262025 HIB262007:HIB262025 HRX262007:HRX262025 IBT262007:IBT262025 ILP262007:ILP262025 IVL262007:IVL262025 JFH262007:JFH262025 JPD262007:JPD262025 JYZ262007:JYZ262025 KIV262007:KIV262025 KSR262007:KSR262025 LCN262007:LCN262025 LMJ262007:LMJ262025 LWF262007:LWF262025 MGB262007:MGB262025 MPX262007:MPX262025 MZT262007:MZT262025 NJP262007:NJP262025 NTL262007:NTL262025 ODH262007:ODH262025 OND262007:OND262025 OWZ262007:OWZ262025 PGV262007:PGV262025 PQR262007:PQR262025 QAN262007:QAN262025 QKJ262007:QKJ262025 QUF262007:QUF262025 REB262007:REB262025 RNX262007:RNX262025 RXT262007:RXT262025 SHP262007:SHP262025 SRL262007:SRL262025 TBH262007:TBH262025 TLD262007:TLD262025 TUZ262007:TUZ262025 UEV262007:UEV262025 UOR262007:UOR262025 UYN262007:UYN262025 VIJ262007:VIJ262025 VSF262007:VSF262025 WCB262007:WCB262025 WLX262007:WLX262025 WVT262007:WVT262025 JH327543:JH327561 TD327543:TD327561 ACZ327543:ACZ327561 AMV327543:AMV327561 AWR327543:AWR327561 BGN327543:BGN327561 BQJ327543:BQJ327561 CAF327543:CAF327561 CKB327543:CKB327561 CTX327543:CTX327561 DDT327543:DDT327561 DNP327543:DNP327561 DXL327543:DXL327561 EHH327543:EHH327561 ERD327543:ERD327561 FAZ327543:FAZ327561 FKV327543:FKV327561 FUR327543:FUR327561 GEN327543:GEN327561 GOJ327543:GOJ327561 GYF327543:GYF327561 HIB327543:HIB327561 HRX327543:HRX327561 IBT327543:IBT327561 ILP327543:ILP327561 IVL327543:IVL327561 JFH327543:JFH327561 JPD327543:JPD327561 JYZ327543:JYZ327561 KIV327543:KIV327561 KSR327543:KSR327561 LCN327543:LCN327561 LMJ327543:LMJ327561 LWF327543:LWF327561 MGB327543:MGB327561 MPX327543:MPX327561 MZT327543:MZT327561 NJP327543:NJP327561 NTL327543:NTL327561 ODH327543:ODH327561 OND327543:OND327561 OWZ327543:OWZ327561 PGV327543:PGV327561 PQR327543:PQR327561 QAN327543:QAN327561 QKJ327543:QKJ327561 QUF327543:QUF327561 REB327543:REB327561 RNX327543:RNX327561 RXT327543:RXT327561 SHP327543:SHP327561 SRL327543:SRL327561 TBH327543:TBH327561 TLD327543:TLD327561 TUZ327543:TUZ327561 UEV327543:UEV327561 UOR327543:UOR327561 UYN327543:UYN327561 VIJ327543:VIJ327561 VSF327543:VSF327561 WCB327543:WCB327561 WLX327543:WLX327561 WVT327543:WVT327561 JH393079:JH393097 TD393079:TD393097 ACZ393079:ACZ393097 AMV393079:AMV393097 AWR393079:AWR393097 BGN393079:BGN393097 BQJ393079:BQJ393097 CAF393079:CAF393097 CKB393079:CKB393097 CTX393079:CTX393097 DDT393079:DDT393097 DNP393079:DNP393097 DXL393079:DXL393097 EHH393079:EHH393097 ERD393079:ERD393097 FAZ393079:FAZ393097 FKV393079:FKV393097 FUR393079:FUR393097 GEN393079:GEN393097 GOJ393079:GOJ393097 GYF393079:GYF393097 HIB393079:HIB393097 HRX393079:HRX393097 IBT393079:IBT393097 ILP393079:ILP393097 IVL393079:IVL393097 JFH393079:JFH393097 JPD393079:JPD393097 JYZ393079:JYZ393097 KIV393079:KIV393097 KSR393079:KSR393097 LCN393079:LCN393097 LMJ393079:LMJ393097 LWF393079:LWF393097 MGB393079:MGB393097 MPX393079:MPX393097 MZT393079:MZT393097 NJP393079:NJP393097 NTL393079:NTL393097 ODH393079:ODH393097 OND393079:OND393097 OWZ393079:OWZ393097 PGV393079:PGV393097 PQR393079:PQR393097 QAN393079:QAN393097 QKJ393079:QKJ393097 QUF393079:QUF393097 REB393079:REB393097 RNX393079:RNX393097 RXT393079:RXT393097 SHP393079:SHP393097 SRL393079:SRL393097 TBH393079:TBH393097 TLD393079:TLD393097 TUZ393079:TUZ393097 UEV393079:UEV393097 UOR393079:UOR393097 UYN393079:UYN393097 VIJ393079:VIJ393097 VSF393079:VSF393097 WCB393079:WCB393097 WLX393079:WLX393097 WVT393079:WVT393097 JH458615:JH458633 TD458615:TD458633 ACZ458615:ACZ458633 AMV458615:AMV458633 AWR458615:AWR458633 BGN458615:BGN458633 BQJ458615:BQJ458633 CAF458615:CAF458633 CKB458615:CKB458633 CTX458615:CTX458633 DDT458615:DDT458633 DNP458615:DNP458633 DXL458615:DXL458633 EHH458615:EHH458633 ERD458615:ERD458633 FAZ458615:FAZ458633 FKV458615:FKV458633 FUR458615:FUR458633 GEN458615:GEN458633 GOJ458615:GOJ458633 GYF458615:GYF458633 HIB458615:HIB458633 HRX458615:HRX458633 IBT458615:IBT458633 ILP458615:ILP458633 IVL458615:IVL458633 JFH458615:JFH458633 JPD458615:JPD458633 JYZ458615:JYZ458633 KIV458615:KIV458633 KSR458615:KSR458633 LCN458615:LCN458633 LMJ458615:LMJ458633 LWF458615:LWF458633 MGB458615:MGB458633 MPX458615:MPX458633 MZT458615:MZT458633 NJP458615:NJP458633 NTL458615:NTL458633 ODH458615:ODH458633 OND458615:OND458633 OWZ458615:OWZ458633 PGV458615:PGV458633 PQR458615:PQR458633 QAN458615:QAN458633 QKJ458615:QKJ458633 QUF458615:QUF458633 REB458615:REB458633 RNX458615:RNX458633 RXT458615:RXT458633 SHP458615:SHP458633 SRL458615:SRL458633 TBH458615:TBH458633 TLD458615:TLD458633 TUZ458615:TUZ458633 UEV458615:UEV458633 UOR458615:UOR458633 UYN458615:UYN458633 VIJ458615:VIJ458633 VSF458615:VSF458633 WCB458615:WCB458633 WLX458615:WLX458633 WVT458615:WVT458633 JH524151:JH524169 TD524151:TD524169 ACZ524151:ACZ524169 AMV524151:AMV524169 AWR524151:AWR524169 BGN524151:BGN524169 BQJ524151:BQJ524169 CAF524151:CAF524169 CKB524151:CKB524169 CTX524151:CTX524169 DDT524151:DDT524169 DNP524151:DNP524169 DXL524151:DXL524169 EHH524151:EHH524169 ERD524151:ERD524169 FAZ524151:FAZ524169 FKV524151:FKV524169 FUR524151:FUR524169 GEN524151:GEN524169 GOJ524151:GOJ524169 GYF524151:GYF524169 HIB524151:HIB524169 HRX524151:HRX524169 IBT524151:IBT524169 ILP524151:ILP524169 IVL524151:IVL524169 JFH524151:JFH524169 JPD524151:JPD524169 JYZ524151:JYZ524169 KIV524151:KIV524169 KSR524151:KSR524169 LCN524151:LCN524169 LMJ524151:LMJ524169 LWF524151:LWF524169 MGB524151:MGB524169 MPX524151:MPX524169 MZT524151:MZT524169 NJP524151:NJP524169 NTL524151:NTL524169 ODH524151:ODH524169 OND524151:OND524169 OWZ524151:OWZ524169 PGV524151:PGV524169 PQR524151:PQR524169 QAN524151:QAN524169 QKJ524151:QKJ524169 QUF524151:QUF524169 REB524151:REB524169 RNX524151:RNX524169 RXT524151:RXT524169 SHP524151:SHP524169 SRL524151:SRL524169 TBH524151:TBH524169 TLD524151:TLD524169 TUZ524151:TUZ524169 UEV524151:UEV524169 UOR524151:UOR524169 UYN524151:UYN524169 VIJ524151:VIJ524169 VSF524151:VSF524169 WCB524151:WCB524169 WLX524151:WLX524169 WVT524151:WVT524169 JH589687:JH589705 TD589687:TD589705 ACZ589687:ACZ589705 AMV589687:AMV589705 AWR589687:AWR589705 BGN589687:BGN589705 BQJ589687:BQJ589705 CAF589687:CAF589705 CKB589687:CKB589705 CTX589687:CTX589705 DDT589687:DDT589705 DNP589687:DNP589705 DXL589687:DXL589705 EHH589687:EHH589705 ERD589687:ERD589705 FAZ589687:FAZ589705 FKV589687:FKV589705 FUR589687:FUR589705 GEN589687:GEN589705 GOJ589687:GOJ589705 GYF589687:GYF589705 HIB589687:HIB589705 HRX589687:HRX589705 IBT589687:IBT589705 ILP589687:ILP589705 IVL589687:IVL589705 JFH589687:JFH589705 JPD589687:JPD589705 JYZ589687:JYZ589705 KIV589687:KIV589705 KSR589687:KSR589705 LCN589687:LCN589705 LMJ589687:LMJ589705 LWF589687:LWF589705 MGB589687:MGB589705 MPX589687:MPX589705 MZT589687:MZT589705 NJP589687:NJP589705 NTL589687:NTL589705 ODH589687:ODH589705 OND589687:OND589705 OWZ589687:OWZ589705 PGV589687:PGV589705 PQR589687:PQR589705 QAN589687:QAN589705 QKJ589687:QKJ589705 QUF589687:QUF589705 REB589687:REB589705 RNX589687:RNX589705 RXT589687:RXT589705 SHP589687:SHP589705 SRL589687:SRL589705 TBH589687:TBH589705 TLD589687:TLD589705 TUZ589687:TUZ589705 UEV589687:UEV589705 UOR589687:UOR589705 UYN589687:UYN589705 VIJ589687:VIJ589705 VSF589687:VSF589705 WCB589687:WCB589705 WLX589687:WLX589705 WVT589687:WVT589705 JH655223:JH655241 TD655223:TD655241 ACZ655223:ACZ655241 AMV655223:AMV655241 AWR655223:AWR655241 BGN655223:BGN655241 BQJ655223:BQJ655241 CAF655223:CAF655241 CKB655223:CKB655241 CTX655223:CTX655241 DDT655223:DDT655241 DNP655223:DNP655241 DXL655223:DXL655241 EHH655223:EHH655241 ERD655223:ERD655241 FAZ655223:FAZ655241 FKV655223:FKV655241 FUR655223:FUR655241 GEN655223:GEN655241 GOJ655223:GOJ655241 GYF655223:GYF655241 HIB655223:HIB655241 HRX655223:HRX655241 IBT655223:IBT655241 ILP655223:ILP655241 IVL655223:IVL655241 JFH655223:JFH655241 JPD655223:JPD655241 JYZ655223:JYZ655241 KIV655223:KIV655241 KSR655223:KSR655241 LCN655223:LCN655241 LMJ655223:LMJ655241 LWF655223:LWF655241 MGB655223:MGB655241 MPX655223:MPX655241 MZT655223:MZT655241 NJP655223:NJP655241 NTL655223:NTL655241 ODH655223:ODH655241 OND655223:OND655241 OWZ655223:OWZ655241 PGV655223:PGV655241 PQR655223:PQR655241 QAN655223:QAN655241 QKJ655223:QKJ655241 QUF655223:QUF655241 REB655223:REB655241 RNX655223:RNX655241 RXT655223:RXT655241 SHP655223:SHP655241 SRL655223:SRL655241 TBH655223:TBH655241 TLD655223:TLD655241 TUZ655223:TUZ655241 UEV655223:UEV655241 UOR655223:UOR655241 UYN655223:UYN655241 VIJ655223:VIJ655241 VSF655223:VSF655241 WCB655223:WCB655241 WLX655223:WLX655241 WVT655223:WVT655241 JH720759:JH720777 TD720759:TD720777 ACZ720759:ACZ720777 AMV720759:AMV720777 AWR720759:AWR720777 BGN720759:BGN720777 BQJ720759:BQJ720777 CAF720759:CAF720777 CKB720759:CKB720777 CTX720759:CTX720777 DDT720759:DDT720777 DNP720759:DNP720777 DXL720759:DXL720777 EHH720759:EHH720777 ERD720759:ERD720777 FAZ720759:FAZ720777 FKV720759:FKV720777 FUR720759:FUR720777 GEN720759:GEN720777 GOJ720759:GOJ720777 GYF720759:GYF720777 HIB720759:HIB720777 HRX720759:HRX720777 IBT720759:IBT720777 ILP720759:ILP720777 IVL720759:IVL720777 JFH720759:JFH720777 JPD720759:JPD720777 JYZ720759:JYZ720777 KIV720759:KIV720777 KSR720759:KSR720777 LCN720759:LCN720777 LMJ720759:LMJ720777 LWF720759:LWF720777 MGB720759:MGB720777 MPX720759:MPX720777 MZT720759:MZT720777 NJP720759:NJP720777 NTL720759:NTL720777 ODH720759:ODH720777 OND720759:OND720777 OWZ720759:OWZ720777 PGV720759:PGV720777 PQR720759:PQR720777 QAN720759:QAN720777 QKJ720759:QKJ720777 QUF720759:QUF720777 REB720759:REB720777 RNX720759:RNX720777 RXT720759:RXT720777 SHP720759:SHP720777 SRL720759:SRL720777 TBH720759:TBH720777 TLD720759:TLD720777 TUZ720759:TUZ720777 UEV720759:UEV720777 UOR720759:UOR720777 UYN720759:UYN720777 VIJ720759:VIJ720777 VSF720759:VSF720777 WCB720759:WCB720777 WLX720759:WLX720777 WVT720759:WVT720777 JH786295:JH786313 TD786295:TD786313 ACZ786295:ACZ786313 AMV786295:AMV786313 AWR786295:AWR786313 BGN786295:BGN786313 BQJ786295:BQJ786313 CAF786295:CAF786313 CKB786295:CKB786313 CTX786295:CTX786313 DDT786295:DDT786313 DNP786295:DNP786313 DXL786295:DXL786313 EHH786295:EHH786313 ERD786295:ERD786313 FAZ786295:FAZ786313 FKV786295:FKV786313 FUR786295:FUR786313 GEN786295:GEN786313 GOJ786295:GOJ786313 GYF786295:GYF786313 HIB786295:HIB786313 HRX786295:HRX786313 IBT786295:IBT786313 ILP786295:ILP786313 IVL786295:IVL786313 JFH786295:JFH786313 JPD786295:JPD786313 JYZ786295:JYZ786313 KIV786295:KIV786313 KSR786295:KSR786313 LCN786295:LCN786313 LMJ786295:LMJ786313 LWF786295:LWF786313 MGB786295:MGB786313 MPX786295:MPX786313 MZT786295:MZT786313 NJP786295:NJP786313 NTL786295:NTL786313 ODH786295:ODH786313 OND786295:OND786313 OWZ786295:OWZ786313 PGV786295:PGV786313 PQR786295:PQR786313 QAN786295:QAN786313 QKJ786295:QKJ786313 QUF786295:QUF786313 REB786295:REB786313 RNX786295:RNX786313 RXT786295:RXT786313 SHP786295:SHP786313 SRL786295:SRL786313 TBH786295:TBH786313 TLD786295:TLD786313 TUZ786295:TUZ786313 UEV786295:UEV786313 UOR786295:UOR786313 UYN786295:UYN786313 VIJ786295:VIJ786313 VSF786295:VSF786313 WCB786295:WCB786313 WLX786295:WLX786313 WVT786295:WVT786313 JH851831:JH851849 TD851831:TD851849 ACZ851831:ACZ851849 AMV851831:AMV851849 AWR851831:AWR851849 BGN851831:BGN851849 BQJ851831:BQJ851849 CAF851831:CAF851849 CKB851831:CKB851849 CTX851831:CTX851849 DDT851831:DDT851849 DNP851831:DNP851849 DXL851831:DXL851849 EHH851831:EHH851849 ERD851831:ERD851849 FAZ851831:FAZ851849 FKV851831:FKV851849 FUR851831:FUR851849 GEN851831:GEN851849 GOJ851831:GOJ851849 GYF851831:GYF851849 HIB851831:HIB851849 HRX851831:HRX851849 IBT851831:IBT851849 ILP851831:ILP851849 IVL851831:IVL851849 JFH851831:JFH851849 JPD851831:JPD851849 JYZ851831:JYZ851849 KIV851831:KIV851849 KSR851831:KSR851849 LCN851831:LCN851849 LMJ851831:LMJ851849 LWF851831:LWF851849 MGB851831:MGB851849 MPX851831:MPX851849 MZT851831:MZT851849 NJP851831:NJP851849 NTL851831:NTL851849 ODH851831:ODH851849 OND851831:OND851849 OWZ851831:OWZ851849 PGV851831:PGV851849 PQR851831:PQR851849 QAN851831:QAN851849 QKJ851831:QKJ851849 QUF851831:QUF851849 REB851831:REB851849 RNX851831:RNX851849 RXT851831:RXT851849 SHP851831:SHP851849 SRL851831:SRL851849 TBH851831:TBH851849 TLD851831:TLD851849 TUZ851831:TUZ851849 UEV851831:UEV851849 UOR851831:UOR851849 UYN851831:UYN851849 VIJ851831:VIJ851849 VSF851831:VSF851849 WCB851831:WCB851849 WLX851831:WLX851849 WVT851831:WVT851849 JH917367:JH917385 TD917367:TD917385 ACZ917367:ACZ917385 AMV917367:AMV917385 AWR917367:AWR917385 BGN917367:BGN917385 BQJ917367:BQJ917385 CAF917367:CAF917385 CKB917367:CKB917385 CTX917367:CTX917385 DDT917367:DDT917385 DNP917367:DNP917385 DXL917367:DXL917385 EHH917367:EHH917385 ERD917367:ERD917385 FAZ917367:FAZ917385 FKV917367:FKV917385 FUR917367:FUR917385 GEN917367:GEN917385 GOJ917367:GOJ917385 GYF917367:GYF917385 HIB917367:HIB917385 HRX917367:HRX917385 IBT917367:IBT917385 ILP917367:ILP917385 IVL917367:IVL917385 JFH917367:JFH917385 JPD917367:JPD917385 JYZ917367:JYZ917385 KIV917367:KIV917385 KSR917367:KSR917385 LCN917367:LCN917385 LMJ917367:LMJ917385 LWF917367:LWF917385 MGB917367:MGB917385 MPX917367:MPX917385 MZT917367:MZT917385 NJP917367:NJP917385 NTL917367:NTL917385 ODH917367:ODH917385 OND917367:OND917385 OWZ917367:OWZ917385 PGV917367:PGV917385 PQR917367:PQR917385 QAN917367:QAN917385 QKJ917367:QKJ917385 QUF917367:QUF917385 REB917367:REB917385 RNX917367:RNX917385 RXT917367:RXT917385 SHP917367:SHP917385 SRL917367:SRL917385 TBH917367:TBH917385 TLD917367:TLD917385 TUZ917367:TUZ917385 UEV917367:UEV917385 UOR917367:UOR917385 UYN917367:UYN917385 VIJ917367:VIJ917385 VSF917367:VSF917385 WCB917367:WCB917385 WLX917367:WLX917385 WVT917367:WVT917385 JH982903:JH982921 TD982903:TD982921 ACZ982903:ACZ982921 AMV982903:AMV982921 AWR982903:AWR982921 BGN982903:BGN982921 BQJ982903:BQJ982921 CAF982903:CAF982921 CKB982903:CKB982921 CTX982903:CTX982921 DDT982903:DDT982921 DNP982903:DNP982921 DXL982903:DXL982921 EHH982903:EHH982921 ERD982903:ERD982921 FAZ982903:FAZ982921 FKV982903:FKV982921 FUR982903:FUR982921 GEN982903:GEN982921 GOJ982903:GOJ982921 GYF982903:GYF982921 HIB982903:HIB982921 HRX982903:HRX982921 IBT982903:IBT982921 ILP982903:ILP982921 IVL982903:IVL982921 JFH982903:JFH982921 JPD982903:JPD982921 JYZ982903:JYZ982921 KIV982903:KIV982921 KSR982903:KSR982921 LCN982903:LCN982921 LMJ982903:LMJ982921 LWF982903:LWF982921 MGB982903:MGB982921 MPX982903:MPX982921 MZT982903:MZT982921 NJP982903:NJP982921 NTL982903:NTL982921 ODH982903:ODH982921 OND982903:OND982921 OWZ982903:OWZ982921 PGV982903:PGV982921 PQR982903:PQR982921 QAN982903:QAN982921 QKJ982903:QKJ982921 QUF982903:QUF982921 REB982903:REB982921 RNX982903:RNX982921 RXT982903:RXT982921 SHP982903:SHP982921 SRL982903:SRL982921 TBH982903:TBH982921 TLD982903:TLD982921 TUZ982903:TUZ982921 UEV982903:UEV982921 UOR982903:UOR982921 UYN982903:UYN982921 VIJ982903:VIJ982921 VSF982903:VSF982921 WCB982903:WCB982921 WLX982903:WLX982921 K982903:P982921 K917367:P917385 K851831:P851849 K786295:P786313 K720759:P720777 K655223:P655241 K589687:P589705 K524151:P524169 K458615:P458633 K393079:P393097 K327543:P327561 K262007:P262025 K196471:P196489 K130935:P130953 K65399:P65417 K982923:P982997 K917387:P917461 K851851:P851925 K786315:P786389 K720779:P720853 K655243:P655317 K589707:P589781 K524171:P524245 K458635:P458709 K393099:P393173 K327563:P327637 K262027:P262101 K196491:P196565 K130955:P131029 K65419:P65493 UYN8:UYN10 VIJ8:VIJ10 VSF8:VSF10 WLX8:WLX10 WCB8:WCB10 WVT8:WVT10 JH8:JH10 TD8:TD10 ACZ8:ACZ10 AMV8:AMV10 AWR8:AWR10 BGN8:BGN10 BQJ8:BQJ10 CAF8:CAF10 CKB8:CKB10 CTX8:CTX10 DDT8:DDT10 DNP8:DNP10 DXL8:DXL10 EHH8:EHH10 ERD8:ERD10 FAZ8:FAZ10 FKV8:FKV10 FUR8:FUR10 GEN8:GEN10 GOJ8:GOJ10 GYF8:GYF10 HIB8:HIB10 HRX8:HRX10 IBT8:IBT10 ILP8:ILP10 IVL8:IVL10 JFH8:JFH10 JPD8:JPD10 JYZ8:JYZ10 KIV8:KIV10 KSR8:KSR10 LCN8:LCN10 LMJ8:LMJ10 LWF8:LWF10 MGB8:MGB10 MPX8:MPX10 MZT8:MZT10 NJP8:NJP10 NTL8:NTL10 ODH8:ODH10 OND8:OND10 OWZ8:OWZ10 PGV8:PGV10 PQR8:PQR10 QAN8:QAN10 QKJ8:QKJ10 QUF8:QUF10 REB8:REB10 RNX8:RNX10 RXT8:RXT10 SHP8:SHP10 SRL8:SRL10 TBH8:TBH10 TLD8:TLD10 TUZ8:TUZ10 UEV8:UEV10 UOR8:UOR10"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399:D65493 JD65399:JD65493 SZ65399:SZ65493 ACV65399:ACV65493 AMR65399:AMR65493 AWN65399:AWN65493 BGJ65399:BGJ65493 BQF65399:BQF65493 CAB65399:CAB65493 CJX65399:CJX65493 CTT65399:CTT65493 DDP65399:DDP65493 DNL65399:DNL65493 DXH65399:DXH65493 EHD65399:EHD65493 EQZ65399:EQZ65493 FAV65399:FAV65493 FKR65399:FKR65493 FUN65399:FUN65493 GEJ65399:GEJ65493 GOF65399:GOF65493 GYB65399:GYB65493 HHX65399:HHX65493 HRT65399:HRT65493 IBP65399:IBP65493 ILL65399:ILL65493 IVH65399:IVH65493 JFD65399:JFD65493 JOZ65399:JOZ65493 JYV65399:JYV65493 KIR65399:KIR65493 KSN65399:KSN65493 LCJ65399:LCJ65493 LMF65399:LMF65493 LWB65399:LWB65493 MFX65399:MFX65493 MPT65399:MPT65493 MZP65399:MZP65493 NJL65399:NJL65493 NTH65399:NTH65493 ODD65399:ODD65493 OMZ65399:OMZ65493 OWV65399:OWV65493 PGR65399:PGR65493 PQN65399:PQN65493 QAJ65399:QAJ65493 QKF65399:QKF65493 QUB65399:QUB65493 RDX65399:RDX65493 RNT65399:RNT65493 RXP65399:RXP65493 SHL65399:SHL65493 SRH65399:SRH65493 TBD65399:TBD65493 TKZ65399:TKZ65493 TUV65399:TUV65493 UER65399:UER65493 UON65399:UON65493 UYJ65399:UYJ65493 VIF65399:VIF65493 VSB65399:VSB65493 WBX65399:WBX65493 WLT65399:WLT65493 WVP65399:WVP65493 D130935:D131029 JD130935:JD131029 SZ130935:SZ131029 ACV130935:ACV131029 AMR130935:AMR131029 AWN130935:AWN131029 BGJ130935:BGJ131029 BQF130935:BQF131029 CAB130935:CAB131029 CJX130935:CJX131029 CTT130935:CTT131029 DDP130935:DDP131029 DNL130935:DNL131029 DXH130935:DXH131029 EHD130935:EHD131029 EQZ130935:EQZ131029 FAV130935:FAV131029 FKR130935:FKR131029 FUN130935:FUN131029 GEJ130935:GEJ131029 GOF130935:GOF131029 GYB130935:GYB131029 HHX130935:HHX131029 HRT130935:HRT131029 IBP130935:IBP131029 ILL130935:ILL131029 IVH130935:IVH131029 JFD130935:JFD131029 JOZ130935:JOZ131029 JYV130935:JYV131029 KIR130935:KIR131029 KSN130935:KSN131029 LCJ130935:LCJ131029 LMF130935:LMF131029 LWB130935:LWB131029 MFX130935:MFX131029 MPT130935:MPT131029 MZP130935:MZP131029 NJL130935:NJL131029 NTH130935:NTH131029 ODD130935:ODD131029 OMZ130935:OMZ131029 OWV130935:OWV131029 PGR130935:PGR131029 PQN130935:PQN131029 QAJ130935:QAJ131029 QKF130935:QKF131029 QUB130935:QUB131029 RDX130935:RDX131029 RNT130935:RNT131029 RXP130935:RXP131029 SHL130935:SHL131029 SRH130935:SRH131029 TBD130935:TBD131029 TKZ130935:TKZ131029 TUV130935:TUV131029 UER130935:UER131029 UON130935:UON131029 UYJ130935:UYJ131029 VIF130935:VIF131029 VSB130935:VSB131029 WBX130935:WBX131029 WLT130935:WLT131029 WVP130935:WVP131029 D196471:D196565 JD196471:JD196565 SZ196471:SZ196565 ACV196471:ACV196565 AMR196471:AMR196565 AWN196471:AWN196565 BGJ196471:BGJ196565 BQF196471:BQF196565 CAB196471:CAB196565 CJX196471:CJX196565 CTT196471:CTT196565 DDP196471:DDP196565 DNL196471:DNL196565 DXH196471:DXH196565 EHD196471:EHD196565 EQZ196471:EQZ196565 FAV196471:FAV196565 FKR196471:FKR196565 FUN196471:FUN196565 GEJ196471:GEJ196565 GOF196471:GOF196565 GYB196471:GYB196565 HHX196471:HHX196565 HRT196471:HRT196565 IBP196471:IBP196565 ILL196471:ILL196565 IVH196471:IVH196565 JFD196471:JFD196565 JOZ196471:JOZ196565 JYV196471:JYV196565 KIR196471:KIR196565 KSN196471:KSN196565 LCJ196471:LCJ196565 LMF196471:LMF196565 LWB196471:LWB196565 MFX196471:MFX196565 MPT196471:MPT196565 MZP196471:MZP196565 NJL196471:NJL196565 NTH196471:NTH196565 ODD196471:ODD196565 OMZ196471:OMZ196565 OWV196471:OWV196565 PGR196471:PGR196565 PQN196471:PQN196565 QAJ196471:QAJ196565 QKF196471:QKF196565 QUB196471:QUB196565 RDX196471:RDX196565 RNT196471:RNT196565 RXP196471:RXP196565 SHL196471:SHL196565 SRH196471:SRH196565 TBD196471:TBD196565 TKZ196471:TKZ196565 TUV196471:TUV196565 UER196471:UER196565 UON196471:UON196565 UYJ196471:UYJ196565 VIF196471:VIF196565 VSB196471:VSB196565 WBX196471:WBX196565 WLT196471:WLT196565 WVP196471:WVP196565 D262007:D262101 JD262007:JD262101 SZ262007:SZ262101 ACV262007:ACV262101 AMR262007:AMR262101 AWN262007:AWN262101 BGJ262007:BGJ262101 BQF262007:BQF262101 CAB262007:CAB262101 CJX262007:CJX262101 CTT262007:CTT262101 DDP262007:DDP262101 DNL262007:DNL262101 DXH262007:DXH262101 EHD262007:EHD262101 EQZ262007:EQZ262101 FAV262007:FAV262101 FKR262007:FKR262101 FUN262007:FUN262101 GEJ262007:GEJ262101 GOF262007:GOF262101 GYB262007:GYB262101 HHX262007:HHX262101 HRT262007:HRT262101 IBP262007:IBP262101 ILL262007:ILL262101 IVH262007:IVH262101 JFD262007:JFD262101 JOZ262007:JOZ262101 JYV262007:JYV262101 KIR262007:KIR262101 KSN262007:KSN262101 LCJ262007:LCJ262101 LMF262007:LMF262101 LWB262007:LWB262101 MFX262007:MFX262101 MPT262007:MPT262101 MZP262007:MZP262101 NJL262007:NJL262101 NTH262007:NTH262101 ODD262007:ODD262101 OMZ262007:OMZ262101 OWV262007:OWV262101 PGR262007:PGR262101 PQN262007:PQN262101 QAJ262007:QAJ262101 QKF262007:QKF262101 QUB262007:QUB262101 RDX262007:RDX262101 RNT262007:RNT262101 RXP262007:RXP262101 SHL262007:SHL262101 SRH262007:SRH262101 TBD262007:TBD262101 TKZ262007:TKZ262101 TUV262007:TUV262101 UER262007:UER262101 UON262007:UON262101 UYJ262007:UYJ262101 VIF262007:VIF262101 VSB262007:VSB262101 WBX262007:WBX262101 WLT262007:WLT262101 WVP262007:WVP262101 D327543:D327637 JD327543:JD327637 SZ327543:SZ327637 ACV327543:ACV327637 AMR327543:AMR327637 AWN327543:AWN327637 BGJ327543:BGJ327637 BQF327543:BQF327637 CAB327543:CAB327637 CJX327543:CJX327637 CTT327543:CTT327637 DDP327543:DDP327637 DNL327543:DNL327637 DXH327543:DXH327637 EHD327543:EHD327637 EQZ327543:EQZ327637 FAV327543:FAV327637 FKR327543:FKR327637 FUN327543:FUN327637 GEJ327543:GEJ327637 GOF327543:GOF327637 GYB327543:GYB327637 HHX327543:HHX327637 HRT327543:HRT327637 IBP327543:IBP327637 ILL327543:ILL327637 IVH327543:IVH327637 JFD327543:JFD327637 JOZ327543:JOZ327637 JYV327543:JYV327637 KIR327543:KIR327637 KSN327543:KSN327637 LCJ327543:LCJ327637 LMF327543:LMF327637 LWB327543:LWB327637 MFX327543:MFX327637 MPT327543:MPT327637 MZP327543:MZP327637 NJL327543:NJL327637 NTH327543:NTH327637 ODD327543:ODD327637 OMZ327543:OMZ327637 OWV327543:OWV327637 PGR327543:PGR327637 PQN327543:PQN327637 QAJ327543:QAJ327637 QKF327543:QKF327637 QUB327543:QUB327637 RDX327543:RDX327637 RNT327543:RNT327637 RXP327543:RXP327637 SHL327543:SHL327637 SRH327543:SRH327637 TBD327543:TBD327637 TKZ327543:TKZ327637 TUV327543:TUV327637 UER327543:UER327637 UON327543:UON327637 UYJ327543:UYJ327637 VIF327543:VIF327637 VSB327543:VSB327637 WBX327543:WBX327637 WLT327543:WLT327637 WVP327543:WVP327637 D393079:D393173 JD393079:JD393173 SZ393079:SZ393173 ACV393079:ACV393173 AMR393079:AMR393173 AWN393079:AWN393173 BGJ393079:BGJ393173 BQF393079:BQF393173 CAB393079:CAB393173 CJX393079:CJX393173 CTT393079:CTT393173 DDP393079:DDP393173 DNL393079:DNL393173 DXH393079:DXH393173 EHD393079:EHD393173 EQZ393079:EQZ393173 FAV393079:FAV393173 FKR393079:FKR393173 FUN393079:FUN393173 GEJ393079:GEJ393173 GOF393079:GOF393173 GYB393079:GYB393173 HHX393079:HHX393173 HRT393079:HRT393173 IBP393079:IBP393173 ILL393079:ILL393173 IVH393079:IVH393173 JFD393079:JFD393173 JOZ393079:JOZ393173 JYV393079:JYV393173 KIR393079:KIR393173 KSN393079:KSN393173 LCJ393079:LCJ393173 LMF393079:LMF393173 LWB393079:LWB393173 MFX393079:MFX393173 MPT393079:MPT393173 MZP393079:MZP393173 NJL393079:NJL393173 NTH393079:NTH393173 ODD393079:ODD393173 OMZ393079:OMZ393173 OWV393079:OWV393173 PGR393079:PGR393173 PQN393079:PQN393173 QAJ393079:QAJ393173 QKF393079:QKF393173 QUB393079:QUB393173 RDX393079:RDX393173 RNT393079:RNT393173 RXP393079:RXP393173 SHL393079:SHL393173 SRH393079:SRH393173 TBD393079:TBD393173 TKZ393079:TKZ393173 TUV393079:TUV393173 UER393079:UER393173 UON393079:UON393173 UYJ393079:UYJ393173 VIF393079:VIF393173 VSB393079:VSB393173 WBX393079:WBX393173 WLT393079:WLT393173 WVP393079:WVP393173 D458615:D458709 JD458615:JD458709 SZ458615:SZ458709 ACV458615:ACV458709 AMR458615:AMR458709 AWN458615:AWN458709 BGJ458615:BGJ458709 BQF458615:BQF458709 CAB458615:CAB458709 CJX458615:CJX458709 CTT458615:CTT458709 DDP458615:DDP458709 DNL458615:DNL458709 DXH458615:DXH458709 EHD458615:EHD458709 EQZ458615:EQZ458709 FAV458615:FAV458709 FKR458615:FKR458709 FUN458615:FUN458709 GEJ458615:GEJ458709 GOF458615:GOF458709 GYB458615:GYB458709 HHX458615:HHX458709 HRT458615:HRT458709 IBP458615:IBP458709 ILL458615:ILL458709 IVH458615:IVH458709 JFD458615:JFD458709 JOZ458615:JOZ458709 JYV458615:JYV458709 KIR458615:KIR458709 KSN458615:KSN458709 LCJ458615:LCJ458709 LMF458615:LMF458709 LWB458615:LWB458709 MFX458615:MFX458709 MPT458615:MPT458709 MZP458615:MZP458709 NJL458615:NJL458709 NTH458615:NTH458709 ODD458615:ODD458709 OMZ458615:OMZ458709 OWV458615:OWV458709 PGR458615:PGR458709 PQN458615:PQN458709 QAJ458615:QAJ458709 QKF458615:QKF458709 QUB458615:QUB458709 RDX458615:RDX458709 RNT458615:RNT458709 RXP458615:RXP458709 SHL458615:SHL458709 SRH458615:SRH458709 TBD458615:TBD458709 TKZ458615:TKZ458709 TUV458615:TUV458709 UER458615:UER458709 UON458615:UON458709 UYJ458615:UYJ458709 VIF458615:VIF458709 VSB458615:VSB458709 WBX458615:WBX458709 WLT458615:WLT458709 WVP458615:WVP458709 D524151:D524245 JD524151:JD524245 SZ524151:SZ524245 ACV524151:ACV524245 AMR524151:AMR524245 AWN524151:AWN524245 BGJ524151:BGJ524245 BQF524151:BQF524245 CAB524151:CAB524245 CJX524151:CJX524245 CTT524151:CTT524245 DDP524151:DDP524245 DNL524151:DNL524245 DXH524151:DXH524245 EHD524151:EHD524245 EQZ524151:EQZ524245 FAV524151:FAV524245 FKR524151:FKR524245 FUN524151:FUN524245 GEJ524151:GEJ524245 GOF524151:GOF524245 GYB524151:GYB524245 HHX524151:HHX524245 HRT524151:HRT524245 IBP524151:IBP524245 ILL524151:ILL524245 IVH524151:IVH524245 JFD524151:JFD524245 JOZ524151:JOZ524245 JYV524151:JYV524245 KIR524151:KIR524245 KSN524151:KSN524245 LCJ524151:LCJ524245 LMF524151:LMF524245 LWB524151:LWB524245 MFX524151:MFX524245 MPT524151:MPT524245 MZP524151:MZP524245 NJL524151:NJL524245 NTH524151:NTH524245 ODD524151:ODD524245 OMZ524151:OMZ524245 OWV524151:OWV524245 PGR524151:PGR524245 PQN524151:PQN524245 QAJ524151:QAJ524245 QKF524151:QKF524245 QUB524151:QUB524245 RDX524151:RDX524245 RNT524151:RNT524245 RXP524151:RXP524245 SHL524151:SHL524245 SRH524151:SRH524245 TBD524151:TBD524245 TKZ524151:TKZ524245 TUV524151:TUV524245 UER524151:UER524245 UON524151:UON524245 UYJ524151:UYJ524245 VIF524151:VIF524245 VSB524151:VSB524245 WBX524151:WBX524245 WLT524151:WLT524245 WVP524151:WVP524245 D589687:D589781 JD589687:JD589781 SZ589687:SZ589781 ACV589687:ACV589781 AMR589687:AMR589781 AWN589687:AWN589781 BGJ589687:BGJ589781 BQF589687:BQF589781 CAB589687:CAB589781 CJX589687:CJX589781 CTT589687:CTT589781 DDP589687:DDP589781 DNL589687:DNL589781 DXH589687:DXH589781 EHD589687:EHD589781 EQZ589687:EQZ589781 FAV589687:FAV589781 FKR589687:FKR589781 FUN589687:FUN589781 GEJ589687:GEJ589781 GOF589687:GOF589781 GYB589687:GYB589781 HHX589687:HHX589781 HRT589687:HRT589781 IBP589687:IBP589781 ILL589687:ILL589781 IVH589687:IVH589781 JFD589687:JFD589781 JOZ589687:JOZ589781 JYV589687:JYV589781 KIR589687:KIR589781 KSN589687:KSN589781 LCJ589687:LCJ589781 LMF589687:LMF589781 LWB589687:LWB589781 MFX589687:MFX589781 MPT589687:MPT589781 MZP589687:MZP589781 NJL589687:NJL589781 NTH589687:NTH589781 ODD589687:ODD589781 OMZ589687:OMZ589781 OWV589687:OWV589781 PGR589687:PGR589781 PQN589687:PQN589781 QAJ589687:QAJ589781 QKF589687:QKF589781 QUB589687:QUB589781 RDX589687:RDX589781 RNT589687:RNT589781 RXP589687:RXP589781 SHL589687:SHL589781 SRH589687:SRH589781 TBD589687:TBD589781 TKZ589687:TKZ589781 TUV589687:TUV589781 UER589687:UER589781 UON589687:UON589781 UYJ589687:UYJ589781 VIF589687:VIF589781 VSB589687:VSB589781 WBX589687:WBX589781 WLT589687:WLT589781 WVP589687:WVP589781 D655223:D655317 JD655223:JD655317 SZ655223:SZ655317 ACV655223:ACV655317 AMR655223:AMR655317 AWN655223:AWN655317 BGJ655223:BGJ655317 BQF655223:BQF655317 CAB655223:CAB655317 CJX655223:CJX655317 CTT655223:CTT655317 DDP655223:DDP655317 DNL655223:DNL655317 DXH655223:DXH655317 EHD655223:EHD655317 EQZ655223:EQZ655317 FAV655223:FAV655317 FKR655223:FKR655317 FUN655223:FUN655317 GEJ655223:GEJ655317 GOF655223:GOF655317 GYB655223:GYB655317 HHX655223:HHX655317 HRT655223:HRT655317 IBP655223:IBP655317 ILL655223:ILL655317 IVH655223:IVH655317 JFD655223:JFD655317 JOZ655223:JOZ655317 JYV655223:JYV655317 KIR655223:KIR655317 KSN655223:KSN655317 LCJ655223:LCJ655317 LMF655223:LMF655317 LWB655223:LWB655317 MFX655223:MFX655317 MPT655223:MPT655317 MZP655223:MZP655317 NJL655223:NJL655317 NTH655223:NTH655317 ODD655223:ODD655317 OMZ655223:OMZ655317 OWV655223:OWV655317 PGR655223:PGR655317 PQN655223:PQN655317 QAJ655223:QAJ655317 QKF655223:QKF655317 QUB655223:QUB655317 RDX655223:RDX655317 RNT655223:RNT655317 RXP655223:RXP655317 SHL655223:SHL655317 SRH655223:SRH655317 TBD655223:TBD655317 TKZ655223:TKZ655317 TUV655223:TUV655317 UER655223:UER655317 UON655223:UON655317 UYJ655223:UYJ655317 VIF655223:VIF655317 VSB655223:VSB655317 WBX655223:WBX655317 WLT655223:WLT655317 WVP655223:WVP655317 D720759:D720853 JD720759:JD720853 SZ720759:SZ720853 ACV720759:ACV720853 AMR720759:AMR720853 AWN720759:AWN720853 BGJ720759:BGJ720853 BQF720759:BQF720853 CAB720759:CAB720853 CJX720759:CJX720853 CTT720759:CTT720853 DDP720759:DDP720853 DNL720759:DNL720853 DXH720759:DXH720853 EHD720759:EHD720853 EQZ720759:EQZ720853 FAV720759:FAV720853 FKR720759:FKR720853 FUN720759:FUN720853 GEJ720759:GEJ720853 GOF720759:GOF720853 GYB720759:GYB720853 HHX720759:HHX720853 HRT720759:HRT720853 IBP720759:IBP720853 ILL720759:ILL720853 IVH720759:IVH720853 JFD720759:JFD720853 JOZ720759:JOZ720853 JYV720759:JYV720853 KIR720759:KIR720853 KSN720759:KSN720853 LCJ720759:LCJ720853 LMF720759:LMF720853 LWB720759:LWB720853 MFX720759:MFX720853 MPT720759:MPT720853 MZP720759:MZP720853 NJL720759:NJL720853 NTH720759:NTH720853 ODD720759:ODD720853 OMZ720759:OMZ720853 OWV720759:OWV720853 PGR720759:PGR720853 PQN720759:PQN720853 QAJ720759:QAJ720853 QKF720759:QKF720853 QUB720759:QUB720853 RDX720759:RDX720853 RNT720759:RNT720853 RXP720759:RXP720853 SHL720759:SHL720853 SRH720759:SRH720853 TBD720759:TBD720853 TKZ720759:TKZ720853 TUV720759:TUV720853 UER720759:UER720853 UON720759:UON720853 UYJ720759:UYJ720853 VIF720759:VIF720853 VSB720759:VSB720853 WBX720759:WBX720853 WLT720759:WLT720853 WVP720759:WVP720853 D786295:D786389 JD786295:JD786389 SZ786295:SZ786389 ACV786295:ACV786389 AMR786295:AMR786389 AWN786295:AWN786389 BGJ786295:BGJ786389 BQF786295:BQF786389 CAB786295:CAB786389 CJX786295:CJX786389 CTT786295:CTT786389 DDP786295:DDP786389 DNL786295:DNL786389 DXH786295:DXH786389 EHD786295:EHD786389 EQZ786295:EQZ786389 FAV786295:FAV786389 FKR786295:FKR786389 FUN786295:FUN786389 GEJ786295:GEJ786389 GOF786295:GOF786389 GYB786295:GYB786389 HHX786295:HHX786389 HRT786295:HRT786389 IBP786295:IBP786389 ILL786295:ILL786389 IVH786295:IVH786389 JFD786295:JFD786389 JOZ786295:JOZ786389 JYV786295:JYV786389 KIR786295:KIR786389 KSN786295:KSN786389 LCJ786295:LCJ786389 LMF786295:LMF786389 LWB786295:LWB786389 MFX786295:MFX786389 MPT786295:MPT786389 MZP786295:MZP786389 NJL786295:NJL786389 NTH786295:NTH786389 ODD786295:ODD786389 OMZ786295:OMZ786389 OWV786295:OWV786389 PGR786295:PGR786389 PQN786295:PQN786389 QAJ786295:QAJ786389 QKF786295:QKF786389 QUB786295:QUB786389 RDX786295:RDX786389 RNT786295:RNT786389 RXP786295:RXP786389 SHL786295:SHL786389 SRH786295:SRH786389 TBD786295:TBD786389 TKZ786295:TKZ786389 TUV786295:TUV786389 UER786295:UER786389 UON786295:UON786389 UYJ786295:UYJ786389 VIF786295:VIF786389 VSB786295:VSB786389 WBX786295:WBX786389 WLT786295:WLT786389 WVP786295:WVP786389 D851831:D851925 JD851831:JD851925 SZ851831:SZ851925 ACV851831:ACV851925 AMR851831:AMR851925 AWN851831:AWN851925 BGJ851831:BGJ851925 BQF851831:BQF851925 CAB851831:CAB851925 CJX851831:CJX851925 CTT851831:CTT851925 DDP851831:DDP851925 DNL851831:DNL851925 DXH851831:DXH851925 EHD851831:EHD851925 EQZ851831:EQZ851925 FAV851831:FAV851925 FKR851831:FKR851925 FUN851831:FUN851925 GEJ851831:GEJ851925 GOF851831:GOF851925 GYB851831:GYB851925 HHX851831:HHX851925 HRT851831:HRT851925 IBP851831:IBP851925 ILL851831:ILL851925 IVH851831:IVH851925 JFD851831:JFD851925 JOZ851831:JOZ851925 JYV851831:JYV851925 KIR851831:KIR851925 KSN851831:KSN851925 LCJ851831:LCJ851925 LMF851831:LMF851925 LWB851831:LWB851925 MFX851831:MFX851925 MPT851831:MPT851925 MZP851831:MZP851925 NJL851831:NJL851925 NTH851831:NTH851925 ODD851831:ODD851925 OMZ851831:OMZ851925 OWV851831:OWV851925 PGR851831:PGR851925 PQN851831:PQN851925 QAJ851831:QAJ851925 QKF851831:QKF851925 QUB851831:QUB851925 RDX851831:RDX851925 RNT851831:RNT851925 RXP851831:RXP851925 SHL851831:SHL851925 SRH851831:SRH851925 TBD851831:TBD851925 TKZ851831:TKZ851925 TUV851831:TUV851925 UER851831:UER851925 UON851831:UON851925 UYJ851831:UYJ851925 VIF851831:VIF851925 VSB851831:VSB851925 WBX851831:WBX851925 WLT851831:WLT851925 WVP851831:WVP851925 D917367:D917461 JD917367:JD917461 SZ917367:SZ917461 ACV917367:ACV917461 AMR917367:AMR917461 AWN917367:AWN917461 BGJ917367:BGJ917461 BQF917367:BQF917461 CAB917367:CAB917461 CJX917367:CJX917461 CTT917367:CTT917461 DDP917367:DDP917461 DNL917367:DNL917461 DXH917367:DXH917461 EHD917367:EHD917461 EQZ917367:EQZ917461 FAV917367:FAV917461 FKR917367:FKR917461 FUN917367:FUN917461 GEJ917367:GEJ917461 GOF917367:GOF917461 GYB917367:GYB917461 HHX917367:HHX917461 HRT917367:HRT917461 IBP917367:IBP917461 ILL917367:ILL917461 IVH917367:IVH917461 JFD917367:JFD917461 JOZ917367:JOZ917461 JYV917367:JYV917461 KIR917367:KIR917461 KSN917367:KSN917461 LCJ917367:LCJ917461 LMF917367:LMF917461 LWB917367:LWB917461 MFX917367:MFX917461 MPT917367:MPT917461 MZP917367:MZP917461 NJL917367:NJL917461 NTH917367:NTH917461 ODD917367:ODD917461 OMZ917367:OMZ917461 OWV917367:OWV917461 PGR917367:PGR917461 PQN917367:PQN917461 QAJ917367:QAJ917461 QKF917367:QKF917461 QUB917367:QUB917461 RDX917367:RDX917461 RNT917367:RNT917461 RXP917367:RXP917461 SHL917367:SHL917461 SRH917367:SRH917461 TBD917367:TBD917461 TKZ917367:TKZ917461 TUV917367:TUV917461 UER917367:UER917461 UON917367:UON917461 UYJ917367:UYJ917461 VIF917367:VIF917461 VSB917367:VSB917461 WBX917367:WBX917461 WLT917367:WLT917461 WVP917367:WVP917461 D982903:D982997 JD982903:JD982997 SZ982903:SZ982997 ACV982903:ACV982997 AMR982903:AMR982997 AWN982903:AWN982997 BGJ982903:BGJ982997 BQF982903:BQF982997 CAB982903:CAB982997 CJX982903:CJX982997 CTT982903:CTT982997 DDP982903:DDP982997 DNL982903:DNL982997 DXH982903:DXH982997 EHD982903:EHD982997 EQZ982903:EQZ982997 FAV982903:FAV982997 FKR982903:FKR982997 FUN982903:FUN982997 GEJ982903:GEJ982997 GOF982903:GOF982997 GYB982903:GYB982997 HHX982903:HHX982997 HRT982903:HRT982997 IBP982903:IBP982997 ILL982903:ILL982997 IVH982903:IVH982997 JFD982903:JFD982997 JOZ982903:JOZ982997 JYV982903:JYV982997 KIR982903:KIR982997 KSN982903:KSN982997 LCJ982903:LCJ982997 LMF982903:LMF982997 LWB982903:LWB982997 MFX982903:MFX982997 MPT982903:MPT982997 MZP982903:MZP982997 NJL982903:NJL982997 NTH982903:NTH982997 ODD982903:ODD982997 OMZ982903:OMZ982997 OWV982903:OWV982997 PGR982903:PGR982997 PQN982903:PQN982997 QAJ982903:QAJ982997 QKF982903:QKF982997 QUB982903:QUB982997 RDX982903:RDX982997 RNT982903:RNT982997 RXP982903:RXP982997 SHL982903:SHL982997 SRH982903:SRH982997 TBD982903:TBD982997 TKZ982903:TKZ982997 TUV982903:TUV982997 UER982903:UER982997 UON982903:UON982997 UYJ982903:UYJ982997 VIF982903:VIF982997 VSB982903:VSB982997 WBX982903:WBX982997 WLT982903:WLT982997 WVP982903:WVP982997 B25:B34 C25:D25 VSB8:VSB10 WBX8:WBX10 WLT8:WLT10 WVP8:WVP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C8:C10" xr:uid="{00000000-0002-0000-0300-000006000000}"/>
    <dataValidation allowBlank="1" showInputMessage="1" showErrorMessage="1" promptTitle="VALORACIÓN PURA" prompt="Grado de exposición del riesgo en un escenario sin controles." sqref="WVW982903:WVW982997 S130935:S131029 JK65399:JK65493 TG65399:TG65493 ADC65399:ADC65493 AMY65399:AMY65493 AWU65399:AWU65493 BGQ65399:BGQ65493 BQM65399:BQM65493 CAI65399:CAI65493 CKE65399:CKE65493 CUA65399:CUA65493 DDW65399:DDW65493 DNS65399:DNS65493 DXO65399:DXO65493 EHK65399:EHK65493 ERG65399:ERG65493 FBC65399:FBC65493 FKY65399:FKY65493 FUU65399:FUU65493 GEQ65399:GEQ65493 GOM65399:GOM65493 GYI65399:GYI65493 HIE65399:HIE65493 HSA65399:HSA65493 IBW65399:IBW65493 ILS65399:ILS65493 IVO65399:IVO65493 JFK65399:JFK65493 JPG65399:JPG65493 JZC65399:JZC65493 KIY65399:KIY65493 KSU65399:KSU65493 LCQ65399:LCQ65493 LMM65399:LMM65493 LWI65399:LWI65493 MGE65399:MGE65493 MQA65399:MQA65493 MZW65399:MZW65493 NJS65399:NJS65493 NTO65399:NTO65493 ODK65399:ODK65493 ONG65399:ONG65493 OXC65399:OXC65493 PGY65399:PGY65493 PQU65399:PQU65493 QAQ65399:QAQ65493 QKM65399:QKM65493 QUI65399:QUI65493 REE65399:REE65493 ROA65399:ROA65493 RXW65399:RXW65493 SHS65399:SHS65493 SRO65399:SRO65493 TBK65399:TBK65493 TLG65399:TLG65493 TVC65399:TVC65493 UEY65399:UEY65493 UOU65399:UOU65493 UYQ65399:UYQ65493 VIM65399:VIM65493 VSI65399:VSI65493 WCE65399:WCE65493 WMA65399:WMA65493 WVW65399:WVW65493 S196471:S196565 JK130935:JK131029 TG130935:TG131029 ADC130935:ADC131029 AMY130935:AMY131029 AWU130935:AWU131029 BGQ130935:BGQ131029 BQM130935:BQM131029 CAI130935:CAI131029 CKE130935:CKE131029 CUA130935:CUA131029 DDW130935:DDW131029 DNS130935:DNS131029 DXO130935:DXO131029 EHK130935:EHK131029 ERG130935:ERG131029 FBC130935:FBC131029 FKY130935:FKY131029 FUU130935:FUU131029 GEQ130935:GEQ131029 GOM130935:GOM131029 GYI130935:GYI131029 HIE130935:HIE131029 HSA130935:HSA131029 IBW130935:IBW131029 ILS130935:ILS131029 IVO130935:IVO131029 JFK130935:JFK131029 JPG130935:JPG131029 JZC130935:JZC131029 KIY130935:KIY131029 KSU130935:KSU131029 LCQ130935:LCQ131029 LMM130935:LMM131029 LWI130935:LWI131029 MGE130935:MGE131029 MQA130935:MQA131029 MZW130935:MZW131029 NJS130935:NJS131029 NTO130935:NTO131029 ODK130935:ODK131029 ONG130935:ONG131029 OXC130935:OXC131029 PGY130935:PGY131029 PQU130935:PQU131029 QAQ130935:QAQ131029 QKM130935:QKM131029 QUI130935:QUI131029 REE130935:REE131029 ROA130935:ROA131029 RXW130935:RXW131029 SHS130935:SHS131029 SRO130935:SRO131029 TBK130935:TBK131029 TLG130935:TLG131029 TVC130935:TVC131029 UEY130935:UEY131029 UOU130935:UOU131029 UYQ130935:UYQ131029 VIM130935:VIM131029 VSI130935:VSI131029 WCE130935:WCE131029 WMA130935:WMA131029 WVW130935:WVW131029 S262007:S262101 JK196471:JK196565 TG196471:TG196565 ADC196471:ADC196565 AMY196471:AMY196565 AWU196471:AWU196565 BGQ196471:BGQ196565 BQM196471:BQM196565 CAI196471:CAI196565 CKE196471:CKE196565 CUA196471:CUA196565 DDW196471:DDW196565 DNS196471:DNS196565 DXO196471:DXO196565 EHK196471:EHK196565 ERG196471:ERG196565 FBC196471:FBC196565 FKY196471:FKY196565 FUU196471:FUU196565 GEQ196471:GEQ196565 GOM196471:GOM196565 GYI196471:GYI196565 HIE196471:HIE196565 HSA196471:HSA196565 IBW196471:IBW196565 ILS196471:ILS196565 IVO196471:IVO196565 JFK196471:JFK196565 JPG196471:JPG196565 JZC196471:JZC196565 KIY196471:KIY196565 KSU196471:KSU196565 LCQ196471:LCQ196565 LMM196471:LMM196565 LWI196471:LWI196565 MGE196471:MGE196565 MQA196471:MQA196565 MZW196471:MZW196565 NJS196471:NJS196565 NTO196471:NTO196565 ODK196471:ODK196565 ONG196471:ONG196565 OXC196471:OXC196565 PGY196471:PGY196565 PQU196471:PQU196565 QAQ196471:QAQ196565 QKM196471:QKM196565 QUI196471:QUI196565 REE196471:REE196565 ROA196471:ROA196565 RXW196471:RXW196565 SHS196471:SHS196565 SRO196471:SRO196565 TBK196471:TBK196565 TLG196471:TLG196565 TVC196471:TVC196565 UEY196471:UEY196565 UOU196471:UOU196565 UYQ196471:UYQ196565 VIM196471:VIM196565 VSI196471:VSI196565 WCE196471:WCE196565 WMA196471:WMA196565 WVW196471:WVW196565 S327543:S327637 JK262007:JK262101 TG262007:TG262101 ADC262007:ADC262101 AMY262007:AMY262101 AWU262007:AWU262101 BGQ262007:BGQ262101 BQM262007:BQM262101 CAI262007:CAI262101 CKE262007:CKE262101 CUA262007:CUA262101 DDW262007:DDW262101 DNS262007:DNS262101 DXO262007:DXO262101 EHK262007:EHK262101 ERG262007:ERG262101 FBC262007:FBC262101 FKY262007:FKY262101 FUU262007:FUU262101 GEQ262007:GEQ262101 GOM262007:GOM262101 GYI262007:GYI262101 HIE262007:HIE262101 HSA262007:HSA262101 IBW262007:IBW262101 ILS262007:ILS262101 IVO262007:IVO262101 JFK262007:JFK262101 JPG262007:JPG262101 JZC262007:JZC262101 KIY262007:KIY262101 KSU262007:KSU262101 LCQ262007:LCQ262101 LMM262007:LMM262101 LWI262007:LWI262101 MGE262007:MGE262101 MQA262007:MQA262101 MZW262007:MZW262101 NJS262007:NJS262101 NTO262007:NTO262101 ODK262007:ODK262101 ONG262007:ONG262101 OXC262007:OXC262101 PGY262007:PGY262101 PQU262007:PQU262101 QAQ262007:QAQ262101 QKM262007:QKM262101 QUI262007:QUI262101 REE262007:REE262101 ROA262007:ROA262101 RXW262007:RXW262101 SHS262007:SHS262101 SRO262007:SRO262101 TBK262007:TBK262101 TLG262007:TLG262101 TVC262007:TVC262101 UEY262007:UEY262101 UOU262007:UOU262101 UYQ262007:UYQ262101 VIM262007:VIM262101 VSI262007:VSI262101 WCE262007:WCE262101 WMA262007:WMA262101 WVW262007:WVW262101 S393079:S393173 JK327543:JK327637 TG327543:TG327637 ADC327543:ADC327637 AMY327543:AMY327637 AWU327543:AWU327637 BGQ327543:BGQ327637 BQM327543:BQM327637 CAI327543:CAI327637 CKE327543:CKE327637 CUA327543:CUA327637 DDW327543:DDW327637 DNS327543:DNS327637 DXO327543:DXO327637 EHK327543:EHK327637 ERG327543:ERG327637 FBC327543:FBC327637 FKY327543:FKY327637 FUU327543:FUU327637 GEQ327543:GEQ327637 GOM327543:GOM327637 GYI327543:GYI327637 HIE327543:HIE327637 HSA327543:HSA327637 IBW327543:IBW327637 ILS327543:ILS327637 IVO327543:IVO327637 JFK327543:JFK327637 JPG327543:JPG327637 JZC327543:JZC327637 KIY327543:KIY327637 KSU327543:KSU327637 LCQ327543:LCQ327637 LMM327543:LMM327637 LWI327543:LWI327637 MGE327543:MGE327637 MQA327543:MQA327637 MZW327543:MZW327637 NJS327543:NJS327637 NTO327543:NTO327637 ODK327543:ODK327637 ONG327543:ONG327637 OXC327543:OXC327637 PGY327543:PGY327637 PQU327543:PQU327637 QAQ327543:QAQ327637 QKM327543:QKM327637 QUI327543:QUI327637 REE327543:REE327637 ROA327543:ROA327637 RXW327543:RXW327637 SHS327543:SHS327637 SRO327543:SRO327637 TBK327543:TBK327637 TLG327543:TLG327637 TVC327543:TVC327637 UEY327543:UEY327637 UOU327543:UOU327637 UYQ327543:UYQ327637 VIM327543:VIM327637 VSI327543:VSI327637 WCE327543:WCE327637 WMA327543:WMA327637 WVW327543:WVW327637 S458615:S458709 JK393079:JK393173 TG393079:TG393173 ADC393079:ADC393173 AMY393079:AMY393173 AWU393079:AWU393173 BGQ393079:BGQ393173 BQM393079:BQM393173 CAI393079:CAI393173 CKE393079:CKE393173 CUA393079:CUA393173 DDW393079:DDW393173 DNS393079:DNS393173 DXO393079:DXO393173 EHK393079:EHK393173 ERG393079:ERG393173 FBC393079:FBC393173 FKY393079:FKY393173 FUU393079:FUU393173 GEQ393079:GEQ393173 GOM393079:GOM393173 GYI393079:GYI393173 HIE393079:HIE393173 HSA393079:HSA393173 IBW393079:IBW393173 ILS393079:ILS393173 IVO393079:IVO393173 JFK393079:JFK393173 JPG393079:JPG393173 JZC393079:JZC393173 KIY393079:KIY393173 KSU393079:KSU393173 LCQ393079:LCQ393173 LMM393079:LMM393173 LWI393079:LWI393173 MGE393079:MGE393173 MQA393079:MQA393173 MZW393079:MZW393173 NJS393079:NJS393173 NTO393079:NTO393173 ODK393079:ODK393173 ONG393079:ONG393173 OXC393079:OXC393173 PGY393079:PGY393173 PQU393079:PQU393173 QAQ393079:QAQ393173 QKM393079:QKM393173 QUI393079:QUI393173 REE393079:REE393173 ROA393079:ROA393173 RXW393079:RXW393173 SHS393079:SHS393173 SRO393079:SRO393173 TBK393079:TBK393173 TLG393079:TLG393173 TVC393079:TVC393173 UEY393079:UEY393173 UOU393079:UOU393173 UYQ393079:UYQ393173 VIM393079:VIM393173 VSI393079:VSI393173 WCE393079:WCE393173 WMA393079:WMA393173 WVW393079:WVW393173 S524151:S524245 JK458615:JK458709 TG458615:TG458709 ADC458615:ADC458709 AMY458615:AMY458709 AWU458615:AWU458709 BGQ458615:BGQ458709 BQM458615:BQM458709 CAI458615:CAI458709 CKE458615:CKE458709 CUA458615:CUA458709 DDW458615:DDW458709 DNS458615:DNS458709 DXO458615:DXO458709 EHK458615:EHK458709 ERG458615:ERG458709 FBC458615:FBC458709 FKY458615:FKY458709 FUU458615:FUU458709 GEQ458615:GEQ458709 GOM458615:GOM458709 GYI458615:GYI458709 HIE458615:HIE458709 HSA458615:HSA458709 IBW458615:IBW458709 ILS458615:ILS458709 IVO458615:IVO458709 JFK458615:JFK458709 JPG458615:JPG458709 JZC458615:JZC458709 KIY458615:KIY458709 KSU458615:KSU458709 LCQ458615:LCQ458709 LMM458615:LMM458709 LWI458615:LWI458709 MGE458615:MGE458709 MQA458615:MQA458709 MZW458615:MZW458709 NJS458615:NJS458709 NTO458615:NTO458709 ODK458615:ODK458709 ONG458615:ONG458709 OXC458615:OXC458709 PGY458615:PGY458709 PQU458615:PQU458709 QAQ458615:QAQ458709 QKM458615:QKM458709 QUI458615:QUI458709 REE458615:REE458709 ROA458615:ROA458709 RXW458615:RXW458709 SHS458615:SHS458709 SRO458615:SRO458709 TBK458615:TBK458709 TLG458615:TLG458709 TVC458615:TVC458709 UEY458615:UEY458709 UOU458615:UOU458709 UYQ458615:UYQ458709 VIM458615:VIM458709 VSI458615:VSI458709 WCE458615:WCE458709 WMA458615:WMA458709 WVW458615:WVW458709 S589687:S589781 JK524151:JK524245 TG524151:TG524245 ADC524151:ADC524245 AMY524151:AMY524245 AWU524151:AWU524245 BGQ524151:BGQ524245 BQM524151:BQM524245 CAI524151:CAI524245 CKE524151:CKE524245 CUA524151:CUA524245 DDW524151:DDW524245 DNS524151:DNS524245 DXO524151:DXO524245 EHK524151:EHK524245 ERG524151:ERG524245 FBC524151:FBC524245 FKY524151:FKY524245 FUU524151:FUU524245 GEQ524151:GEQ524245 GOM524151:GOM524245 GYI524151:GYI524245 HIE524151:HIE524245 HSA524151:HSA524245 IBW524151:IBW524245 ILS524151:ILS524245 IVO524151:IVO524245 JFK524151:JFK524245 JPG524151:JPG524245 JZC524151:JZC524245 KIY524151:KIY524245 KSU524151:KSU524245 LCQ524151:LCQ524245 LMM524151:LMM524245 LWI524151:LWI524245 MGE524151:MGE524245 MQA524151:MQA524245 MZW524151:MZW524245 NJS524151:NJS524245 NTO524151:NTO524245 ODK524151:ODK524245 ONG524151:ONG524245 OXC524151:OXC524245 PGY524151:PGY524245 PQU524151:PQU524245 QAQ524151:QAQ524245 QKM524151:QKM524245 QUI524151:QUI524245 REE524151:REE524245 ROA524151:ROA524245 RXW524151:RXW524245 SHS524151:SHS524245 SRO524151:SRO524245 TBK524151:TBK524245 TLG524151:TLG524245 TVC524151:TVC524245 UEY524151:UEY524245 UOU524151:UOU524245 UYQ524151:UYQ524245 VIM524151:VIM524245 VSI524151:VSI524245 WCE524151:WCE524245 WMA524151:WMA524245 WVW524151:WVW524245 S655223:S655317 JK589687:JK589781 TG589687:TG589781 ADC589687:ADC589781 AMY589687:AMY589781 AWU589687:AWU589781 BGQ589687:BGQ589781 BQM589687:BQM589781 CAI589687:CAI589781 CKE589687:CKE589781 CUA589687:CUA589781 DDW589687:DDW589781 DNS589687:DNS589781 DXO589687:DXO589781 EHK589687:EHK589781 ERG589687:ERG589781 FBC589687:FBC589781 FKY589687:FKY589781 FUU589687:FUU589781 GEQ589687:GEQ589781 GOM589687:GOM589781 GYI589687:GYI589781 HIE589687:HIE589781 HSA589687:HSA589781 IBW589687:IBW589781 ILS589687:ILS589781 IVO589687:IVO589781 JFK589687:JFK589781 JPG589687:JPG589781 JZC589687:JZC589781 KIY589687:KIY589781 KSU589687:KSU589781 LCQ589687:LCQ589781 LMM589687:LMM589781 LWI589687:LWI589781 MGE589687:MGE589781 MQA589687:MQA589781 MZW589687:MZW589781 NJS589687:NJS589781 NTO589687:NTO589781 ODK589687:ODK589781 ONG589687:ONG589781 OXC589687:OXC589781 PGY589687:PGY589781 PQU589687:PQU589781 QAQ589687:QAQ589781 QKM589687:QKM589781 QUI589687:QUI589781 REE589687:REE589781 ROA589687:ROA589781 RXW589687:RXW589781 SHS589687:SHS589781 SRO589687:SRO589781 TBK589687:TBK589781 TLG589687:TLG589781 TVC589687:TVC589781 UEY589687:UEY589781 UOU589687:UOU589781 UYQ589687:UYQ589781 VIM589687:VIM589781 VSI589687:VSI589781 WCE589687:WCE589781 WMA589687:WMA589781 WVW589687:WVW589781 S720759:S720853 JK655223:JK655317 TG655223:TG655317 ADC655223:ADC655317 AMY655223:AMY655317 AWU655223:AWU655317 BGQ655223:BGQ655317 BQM655223:BQM655317 CAI655223:CAI655317 CKE655223:CKE655317 CUA655223:CUA655317 DDW655223:DDW655317 DNS655223:DNS655317 DXO655223:DXO655317 EHK655223:EHK655317 ERG655223:ERG655317 FBC655223:FBC655317 FKY655223:FKY655317 FUU655223:FUU655317 GEQ655223:GEQ655317 GOM655223:GOM655317 GYI655223:GYI655317 HIE655223:HIE655317 HSA655223:HSA655317 IBW655223:IBW655317 ILS655223:ILS655317 IVO655223:IVO655317 JFK655223:JFK655317 JPG655223:JPG655317 JZC655223:JZC655317 KIY655223:KIY655317 KSU655223:KSU655317 LCQ655223:LCQ655317 LMM655223:LMM655317 LWI655223:LWI655317 MGE655223:MGE655317 MQA655223:MQA655317 MZW655223:MZW655317 NJS655223:NJS655317 NTO655223:NTO655317 ODK655223:ODK655317 ONG655223:ONG655317 OXC655223:OXC655317 PGY655223:PGY655317 PQU655223:PQU655317 QAQ655223:QAQ655317 QKM655223:QKM655317 QUI655223:QUI655317 REE655223:REE655317 ROA655223:ROA655317 RXW655223:RXW655317 SHS655223:SHS655317 SRO655223:SRO655317 TBK655223:TBK655317 TLG655223:TLG655317 TVC655223:TVC655317 UEY655223:UEY655317 UOU655223:UOU655317 UYQ655223:UYQ655317 VIM655223:VIM655317 VSI655223:VSI655317 WCE655223:WCE655317 WMA655223:WMA655317 WVW655223:WVW655317 S786295:S786389 JK720759:JK720853 TG720759:TG720853 ADC720759:ADC720853 AMY720759:AMY720853 AWU720759:AWU720853 BGQ720759:BGQ720853 BQM720759:BQM720853 CAI720759:CAI720853 CKE720759:CKE720853 CUA720759:CUA720853 DDW720759:DDW720853 DNS720759:DNS720853 DXO720759:DXO720853 EHK720759:EHK720853 ERG720759:ERG720853 FBC720759:FBC720853 FKY720759:FKY720853 FUU720759:FUU720853 GEQ720759:GEQ720853 GOM720759:GOM720853 GYI720759:GYI720853 HIE720759:HIE720853 HSA720759:HSA720853 IBW720759:IBW720853 ILS720759:ILS720853 IVO720759:IVO720853 JFK720759:JFK720853 JPG720759:JPG720853 JZC720759:JZC720853 KIY720759:KIY720853 KSU720759:KSU720853 LCQ720759:LCQ720853 LMM720759:LMM720853 LWI720759:LWI720853 MGE720759:MGE720853 MQA720759:MQA720853 MZW720759:MZW720853 NJS720759:NJS720853 NTO720759:NTO720853 ODK720759:ODK720853 ONG720759:ONG720853 OXC720759:OXC720853 PGY720759:PGY720853 PQU720759:PQU720853 QAQ720759:QAQ720853 QKM720759:QKM720853 QUI720759:QUI720853 REE720759:REE720853 ROA720759:ROA720853 RXW720759:RXW720853 SHS720759:SHS720853 SRO720759:SRO720853 TBK720759:TBK720853 TLG720759:TLG720853 TVC720759:TVC720853 UEY720759:UEY720853 UOU720759:UOU720853 UYQ720759:UYQ720853 VIM720759:VIM720853 VSI720759:VSI720853 WCE720759:WCE720853 WMA720759:WMA720853 WVW720759:WVW720853 S851831:S851925 JK786295:JK786389 TG786295:TG786389 ADC786295:ADC786389 AMY786295:AMY786389 AWU786295:AWU786389 BGQ786295:BGQ786389 BQM786295:BQM786389 CAI786295:CAI786389 CKE786295:CKE786389 CUA786295:CUA786389 DDW786295:DDW786389 DNS786295:DNS786389 DXO786295:DXO786389 EHK786295:EHK786389 ERG786295:ERG786389 FBC786295:FBC786389 FKY786295:FKY786389 FUU786295:FUU786389 GEQ786295:GEQ786389 GOM786295:GOM786389 GYI786295:GYI786389 HIE786295:HIE786389 HSA786295:HSA786389 IBW786295:IBW786389 ILS786295:ILS786389 IVO786295:IVO786389 JFK786295:JFK786389 JPG786295:JPG786389 JZC786295:JZC786389 KIY786295:KIY786389 KSU786295:KSU786389 LCQ786295:LCQ786389 LMM786295:LMM786389 LWI786295:LWI786389 MGE786295:MGE786389 MQA786295:MQA786389 MZW786295:MZW786389 NJS786295:NJS786389 NTO786295:NTO786389 ODK786295:ODK786389 ONG786295:ONG786389 OXC786295:OXC786389 PGY786295:PGY786389 PQU786295:PQU786389 QAQ786295:QAQ786389 QKM786295:QKM786389 QUI786295:QUI786389 REE786295:REE786389 ROA786295:ROA786389 RXW786295:RXW786389 SHS786295:SHS786389 SRO786295:SRO786389 TBK786295:TBK786389 TLG786295:TLG786389 TVC786295:TVC786389 UEY786295:UEY786389 UOU786295:UOU786389 UYQ786295:UYQ786389 VIM786295:VIM786389 VSI786295:VSI786389 WCE786295:WCE786389 WMA786295:WMA786389 WVW786295:WVW786389 S917367:S917461 JK851831:JK851925 TG851831:TG851925 ADC851831:ADC851925 AMY851831:AMY851925 AWU851831:AWU851925 BGQ851831:BGQ851925 BQM851831:BQM851925 CAI851831:CAI851925 CKE851831:CKE851925 CUA851831:CUA851925 DDW851831:DDW851925 DNS851831:DNS851925 DXO851831:DXO851925 EHK851831:EHK851925 ERG851831:ERG851925 FBC851831:FBC851925 FKY851831:FKY851925 FUU851831:FUU851925 GEQ851831:GEQ851925 GOM851831:GOM851925 GYI851831:GYI851925 HIE851831:HIE851925 HSA851831:HSA851925 IBW851831:IBW851925 ILS851831:ILS851925 IVO851831:IVO851925 JFK851831:JFK851925 JPG851831:JPG851925 JZC851831:JZC851925 KIY851831:KIY851925 KSU851831:KSU851925 LCQ851831:LCQ851925 LMM851831:LMM851925 LWI851831:LWI851925 MGE851831:MGE851925 MQA851831:MQA851925 MZW851831:MZW851925 NJS851831:NJS851925 NTO851831:NTO851925 ODK851831:ODK851925 ONG851831:ONG851925 OXC851831:OXC851925 PGY851831:PGY851925 PQU851831:PQU851925 QAQ851831:QAQ851925 QKM851831:QKM851925 QUI851831:QUI851925 REE851831:REE851925 ROA851831:ROA851925 RXW851831:RXW851925 SHS851831:SHS851925 SRO851831:SRO851925 TBK851831:TBK851925 TLG851831:TLG851925 TVC851831:TVC851925 UEY851831:UEY851925 UOU851831:UOU851925 UYQ851831:UYQ851925 VIM851831:VIM851925 VSI851831:VSI851925 WCE851831:WCE851925 WMA851831:WMA851925 WVW851831:WVW851925 S982903:S982997 JK917367:JK917461 TG917367:TG917461 ADC917367:ADC917461 AMY917367:AMY917461 AWU917367:AWU917461 BGQ917367:BGQ917461 BQM917367:BQM917461 CAI917367:CAI917461 CKE917367:CKE917461 CUA917367:CUA917461 DDW917367:DDW917461 DNS917367:DNS917461 DXO917367:DXO917461 EHK917367:EHK917461 ERG917367:ERG917461 FBC917367:FBC917461 FKY917367:FKY917461 FUU917367:FUU917461 GEQ917367:GEQ917461 GOM917367:GOM917461 GYI917367:GYI917461 HIE917367:HIE917461 HSA917367:HSA917461 IBW917367:IBW917461 ILS917367:ILS917461 IVO917367:IVO917461 JFK917367:JFK917461 JPG917367:JPG917461 JZC917367:JZC917461 KIY917367:KIY917461 KSU917367:KSU917461 LCQ917367:LCQ917461 LMM917367:LMM917461 LWI917367:LWI917461 MGE917367:MGE917461 MQA917367:MQA917461 MZW917367:MZW917461 NJS917367:NJS917461 NTO917367:NTO917461 ODK917367:ODK917461 ONG917367:ONG917461 OXC917367:OXC917461 PGY917367:PGY917461 PQU917367:PQU917461 QAQ917367:QAQ917461 QKM917367:QKM917461 QUI917367:QUI917461 REE917367:REE917461 ROA917367:ROA917461 RXW917367:RXW917461 SHS917367:SHS917461 SRO917367:SRO917461 TBK917367:TBK917461 TLG917367:TLG917461 TVC917367:TVC917461 UEY917367:UEY917461 UOU917367:UOU917461 UYQ917367:UYQ917461 VIM917367:VIM917461 VSI917367:VSI917461 WCE917367:WCE917461 WMA917367:WMA917461 WVW917367:WVW917461 JK982903:JK982997 TG982903:TG982997 ADC982903:ADC982997 AMY982903:AMY982997 AWU982903:AWU982997 BGQ982903:BGQ982997 BQM982903:BQM982997 CAI982903:CAI982997 CKE982903:CKE982997 CUA982903:CUA982997 DDW982903:DDW982997 DNS982903:DNS982997 DXO982903:DXO982997 EHK982903:EHK982997 ERG982903:ERG982997 FBC982903:FBC982997 FKY982903:FKY982997 FUU982903:FUU982997 GEQ982903:GEQ982997 GOM982903:GOM982997 GYI982903:GYI982997 HIE982903:HIE982997 HSA982903:HSA982997 IBW982903:IBW982997 ILS982903:ILS982997 IVO982903:IVO982997 JFK982903:JFK982997 JPG982903:JPG982997 JZC982903:JZC982997 KIY982903:KIY982997 KSU982903:KSU982997 LCQ982903:LCQ982997 LMM982903:LMM982997 LWI982903:LWI982997 MGE982903:MGE982997 MQA982903:MQA982997 MZW982903:MZW982997 NJS982903:NJS982997 NTO982903:NTO982997 ODK982903:ODK982997 ONG982903:ONG982997 OXC982903:OXC982997 PGY982903:PGY982997 PQU982903:PQU982997 QAQ982903:QAQ982997 QKM982903:QKM982997 QUI982903:QUI982997 REE982903:REE982997 ROA982903:ROA982997 RXW982903:RXW982997 SHS982903:SHS982997 SRO982903:SRO982997 TBK982903:TBK982997 TLG982903:TLG982997 TVC982903:TVC982997 UEY982903:UEY982997 UOU982903:UOU982997 UYQ982903:UYQ982997 VIM982903:VIM982997 VSI982903:VSI982997 WCE982903:WCE982997 WMA982903:WMA982997 S65399:S65493 VSI8:VSI10 WCE8:WCE10 WMA8:WMA10 WVW8:WVW10 JK8:JK10 TG8:TG10 ADC8:ADC10 AMY8:AMY10 AWU8:AWU10 BGQ8:BGQ10 BQM8:BQM10 CAI8:CAI10 CKE8:CKE10 CUA8:CUA10 DDW8:DDW10 DNS8:DNS10 DXO8:DXO10 EHK8:EHK10 ERG8:ERG10 FBC8:FBC10 FKY8:FKY10 FUU8:FUU10 GEQ8:GEQ10 GOM8:GOM10 GYI8:GYI10 HIE8:HIE10 HSA8:HSA10 IBW8:IBW10 ILS8:ILS10 IVO8:IVO10 JFK8:JFK10 JPG8:JPG10 JZC8:JZC10 KIY8:KIY10 KSU8:KSU10 LCQ8:LCQ10 LMM8:LMM10 LWI8:LWI10 MGE8:MGE10 MQA8:MQA10 MZW8:MZW10 NJS8:NJS10 NTO8:NTO10 ODK8:ODK10 ONG8:ONG10 OXC8:OXC10 PGY8:PGY10 PQU8:PQU10 QAQ8:QAQ10 QKM8:QKM10 QUI8:QUI10 REE8:REE10 ROA8:ROA10 RXW8:RXW10 SHS8:SHS10 SRO8:SRO10 TBK8:TBK10 TLG8:TLG10 TVC8:TVC10 UEY8:UEY10 UOU8:UOU10 UYQ8:UYQ10 VIM8:VIM10"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03:WVR982997 I65399:J65493 JF65399:JF65493 TB65399:TB65493 ACX65399:ACX65493 AMT65399:AMT65493 AWP65399:AWP65493 BGL65399:BGL65493 BQH65399:BQH65493 CAD65399:CAD65493 CJZ65399:CJZ65493 CTV65399:CTV65493 DDR65399:DDR65493 DNN65399:DNN65493 DXJ65399:DXJ65493 EHF65399:EHF65493 ERB65399:ERB65493 FAX65399:FAX65493 FKT65399:FKT65493 FUP65399:FUP65493 GEL65399:GEL65493 GOH65399:GOH65493 GYD65399:GYD65493 HHZ65399:HHZ65493 HRV65399:HRV65493 IBR65399:IBR65493 ILN65399:ILN65493 IVJ65399:IVJ65493 JFF65399:JFF65493 JPB65399:JPB65493 JYX65399:JYX65493 KIT65399:KIT65493 KSP65399:KSP65493 LCL65399:LCL65493 LMH65399:LMH65493 LWD65399:LWD65493 MFZ65399:MFZ65493 MPV65399:MPV65493 MZR65399:MZR65493 NJN65399:NJN65493 NTJ65399:NTJ65493 ODF65399:ODF65493 ONB65399:ONB65493 OWX65399:OWX65493 PGT65399:PGT65493 PQP65399:PQP65493 QAL65399:QAL65493 QKH65399:QKH65493 QUD65399:QUD65493 RDZ65399:RDZ65493 RNV65399:RNV65493 RXR65399:RXR65493 SHN65399:SHN65493 SRJ65399:SRJ65493 TBF65399:TBF65493 TLB65399:TLB65493 TUX65399:TUX65493 UET65399:UET65493 UOP65399:UOP65493 UYL65399:UYL65493 VIH65399:VIH65493 VSD65399:VSD65493 WBZ65399:WBZ65493 WLV65399:WLV65493 WVR65399:WVR65493 I130935:J131029 JF130935:JF131029 TB130935:TB131029 ACX130935:ACX131029 AMT130935:AMT131029 AWP130935:AWP131029 BGL130935:BGL131029 BQH130935:BQH131029 CAD130935:CAD131029 CJZ130935:CJZ131029 CTV130935:CTV131029 DDR130935:DDR131029 DNN130935:DNN131029 DXJ130935:DXJ131029 EHF130935:EHF131029 ERB130935:ERB131029 FAX130935:FAX131029 FKT130935:FKT131029 FUP130935:FUP131029 GEL130935:GEL131029 GOH130935:GOH131029 GYD130935:GYD131029 HHZ130935:HHZ131029 HRV130935:HRV131029 IBR130935:IBR131029 ILN130935:ILN131029 IVJ130935:IVJ131029 JFF130935:JFF131029 JPB130935:JPB131029 JYX130935:JYX131029 KIT130935:KIT131029 KSP130935:KSP131029 LCL130935:LCL131029 LMH130935:LMH131029 LWD130935:LWD131029 MFZ130935:MFZ131029 MPV130935:MPV131029 MZR130935:MZR131029 NJN130935:NJN131029 NTJ130935:NTJ131029 ODF130935:ODF131029 ONB130935:ONB131029 OWX130935:OWX131029 PGT130935:PGT131029 PQP130935:PQP131029 QAL130935:QAL131029 QKH130935:QKH131029 QUD130935:QUD131029 RDZ130935:RDZ131029 RNV130935:RNV131029 RXR130935:RXR131029 SHN130935:SHN131029 SRJ130935:SRJ131029 TBF130935:TBF131029 TLB130935:TLB131029 TUX130935:TUX131029 UET130935:UET131029 UOP130935:UOP131029 UYL130935:UYL131029 VIH130935:VIH131029 VSD130935:VSD131029 WBZ130935:WBZ131029 WLV130935:WLV131029 WVR130935:WVR131029 I196471:J196565 JF196471:JF196565 TB196471:TB196565 ACX196471:ACX196565 AMT196471:AMT196565 AWP196471:AWP196565 BGL196471:BGL196565 BQH196471:BQH196565 CAD196471:CAD196565 CJZ196471:CJZ196565 CTV196471:CTV196565 DDR196471:DDR196565 DNN196471:DNN196565 DXJ196471:DXJ196565 EHF196471:EHF196565 ERB196471:ERB196565 FAX196471:FAX196565 FKT196471:FKT196565 FUP196471:FUP196565 GEL196471:GEL196565 GOH196471:GOH196565 GYD196471:GYD196565 HHZ196471:HHZ196565 HRV196471:HRV196565 IBR196471:IBR196565 ILN196471:ILN196565 IVJ196471:IVJ196565 JFF196471:JFF196565 JPB196471:JPB196565 JYX196471:JYX196565 KIT196471:KIT196565 KSP196471:KSP196565 LCL196471:LCL196565 LMH196471:LMH196565 LWD196471:LWD196565 MFZ196471:MFZ196565 MPV196471:MPV196565 MZR196471:MZR196565 NJN196471:NJN196565 NTJ196471:NTJ196565 ODF196471:ODF196565 ONB196471:ONB196565 OWX196471:OWX196565 PGT196471:PGT196565 PQP196471:PQP196565 QAL196471:QAL196565 QKH196471:QKH196565 QUD196471:QUD196565 RDZ196471:RDZ196565 RNV196471:RNV196565 RXR196471:RXR196565 SHN196471:SHN196565 SRJ196471:SRJ196565 TBF196471:TBF196565 TLB196471:TLB196565 TUX196471:TUX196565 UET196471:UET196565 UOP196471:UOP196565 UYL196471:UYL196565 VIH196471:VIH196565 VSD196471:VSD196565 WBZ196471:WBZ196565 WLV196471:WLV196565 WVR196471:WVR196565 I262007:J262101 JF262007:JF262101 TB262007:TB262101 ACX262007:ACX262101 AMT262007:AMT262101 AWP262007:AWP262101 BGL262007:BGL262101 BQH262007:BQH262101 CAD262007:CAD262101 CJZ262007:CJZ262101 CTV262007:CTV262101 DDR262007:DDR262101 DNN262007:DNN262101 DXJ262007:DXJ262101 EHF262007:EHF262101 ERB262007:ERB262101 FAX262007:FAX262101 FKT262007:FKT262101 FUP262007:FUP262101 GEL262007:GEL262101 GOH262007:GOH262101 GYD262007:GYD262101 HHZ262007:HHZ262101 HRV262007:HRV262101 IBR262007:IBR262101 ILN262007:ILN262101 IVJ262007:IVJ262101 JFF262007:JFF262101 JPB262007:JPB262101 JYX262007:JYX262101 KIT262007:KIT262101 KSP262007:KSP262101 LCL262007:LCL262101 LMH262007:LMH262101 LWD262007:LWD262101 MFZ262007:MFZ262101 MPV262007:MPV262101 MZR262007:MZR262101 NJN262007:NJN262101 NTJ262007:NTJ262101 ODF262007:ODF262101 ONB262007:ONB262101 OWX262007:OWX262101 PGT262007:PGT262101 PQP262007:PQP262101 QAL262007:QAL262101 QKH262007:QKH262101 QUD262007:QUD262101 RDZ262007:RDZ262101 RNV262007:RNV262101 RXR262007:RXR262101 SHN262007:SHN262101 SRJ262007:SRJ262101 TBF262007:TBF262101 TLB262007:TLB262101 TUX262007:TUX262101 UET262007:UET262101 UOP262007:UOP262101 UYL262007:UYL262101 VIH262007:VIH262101 VSD262007:VSD262101 WBZ262007:WBZ262101 WLV262007:WLV262101 WVR262007:WVR262101 I327543:J327637 JF327543:JF327637 TB327543:TB327637 ACX327543:ACX327637 AMT327543:AMT327637 AWP327543:AWP327637 BGL327543:BGL327637 BQH327543:BQH327637 CAD327543:CAD327637 CJZ327543:CJZ327637 CTV327543:CTV327637 DDR327543:DDR327637 DNN327543:DNN327637 DXJ327543:DXJ327637 EHF327543:EHF327637 ERB327543:ERB327637 FAX327543:FAX327637 FKT327543:FKT327637 FUP327543:FUP327637 GEL327543:GEL327637 GOH327543:GOH327637 GYD327543:GYD327637 HHZ327543:HHZ327637 HRV327543:HRV327637 IBR327543:IBR327637 ILN327543:ILN327637 IVJ327543:IVJ327637 JFF327543:JFF327637 JPB327543:JPB327637 JYX327543:JYX327637 KIT327543:KIT327637 KSP327543:KSP327637 LCL327543:LCL327637 LMH327543:LMH327637 LWD327543:LWD327637 MFZ327543:MFZ327637 MPV327543:MPV327637 MZR327543:MZR327637 NJN327543:NJN327637 NTJ327543:NTJ327637 ODF327543:ODF327637 ONB327543:ONB327637 OWX327543:OWX327637 PGT327543:PGT327637 PQP327543:PQP327637 QAL327543:QAL327637 QKH327543:QKH327637 QUD327543:QUD327637 RDZ327543:RDZ327637 RNV327543:RNV327637 RXR327543:RXR327637 SHN327543:SHN327637 SRJ327543:SRJ327637 TBF327543:TBF327637 TLB327543:TLB327637 TUX327543:TUX327637 UET327543:UET327637 UOP327543:UOP327637 UYL327543:UYL327637 VIH327543:VIH327637 VSD327543:VSD327637 WBZ327543:WBZ327637 WLV327543:WLV327637 WVR327543:WVR327637 I393079:J393173 JF393079:JF393173 TB393079:TB393173 ACX393079:ACX393173 AMT393079:AMT393173 AWP393079:AWP393173 BGL393079:BGL393173 BQH393079:BQH393173 CAD393079:CAD393173 CJZ393079:CJZ393173 CTV393079:CTV393173 DDR393079:DDR393173 DNN393079:DNN393173 DXJ393079:DXJ393173 EHF393079:EHF393173 ERB393079:ERB393173 FAX393079:FAX393173 FKT393079:FKT393173 FUP393079:FUP393173 GEL393079:GEL393173 GOH393079:GOH393173 GYD393079:GYD393173 HHZ393079:HHZ393173 HRV393079:HRV393173 IBR393079:IBR393173 ILN393079:ILN393173 IVJ393079:IVJ393173 JFF393079:JFF393173 JPB393079:JPB393173 JYX393079:JYX393173 KIT393079:KIT393173 KSP393079:KSP393173 LCL393079:LCL393173 LMH393079:LMH393173 LWD393079:LWD393173 MFZ393079:MFZ393173 MPV393079:MPV393173 MZR393079:MZR393173 NJN393079:NJN393173 NTJ393079:NTJ393173 ODF393079:ODF393173 ONB393079:ONB393173 OWX393079:OWX393173 PGT393079:PGT393173 PQP393079:PQP393173 QAL393079:QAL393173 QKH393079:QKH393173 QUD393079:QUD393173 RDZ393079:RDZ393173 RNV393079:RNV393173 RXR393079:RXR393173 SHN393079:SHN393173 SRJ393079:SRJ393173 TBF393079:TBF393173 TLB393079:TLB393173 TUX393079:TUX393173 UET393079:UET393173 UOP393079:UOP393173 UYL393079:UYL393173 VIH393079:VIH393173 VSD393079:VSD393173 WBZ393079:WBZ393173 WLV393079:WLV393173 WVR393079:WVR393173 I458615:J458709 JF458615:JF458709 TB458615:TB458709 ACX458615:ACX458709 AMT458615:AMT458709 AWP458615:AWP458709 BGL458615:BGL458709 BQH458615:BQH458709 CAD458615:CAD458709 CJZ458615:CJZ458709 CTV458615:CTV458709 DDR458615:DDR458709 DNN458615:DNN458709 DXJ458615:DXJ458709 EHF458615:EHF458709 ERB458615:ERB458709 FAX458615:FAX458709 FKT458615:FKT458709 FUP458615:FUP458709 GEL458615:GEL458709 GOH458615:GOH458709 GYD458615:GYD458709 HHZ458615:HHZ458709 HRV458615:HRV458709 IBR458615:IBR458709 ILN458615:ILN458709 IVJ458615:IVJ458709 JFF458615:JFF458709 JPB458615:JPB458709 JYX458615:JYX458709 KIT458615:KIT458709 KSP458615:KSP458709 LCL458615:LCL458709 LMH458615:LMH458709 LWD458615:LWD458709 MFZ458615:MFZ458709 MPV458615:MPV458709 MZR458615:MZR458709 NJN458615:NJN458709 NTJ458615:NTJ458709 ODF458615:ODF458709 ONB458615:ONB458709 OWX458615:OWX458709 PGT458615:PGT458709 PQP458615:PQP458709 QAL458615:QAL458709 QKH458615:QKH458709 QUD458615:QUD458709 RDZ458615:RDZ458709 RNV458615:RNV458709 RXR458615:RXR458709 SHN458615:SHN458709 SRJ458615:SRJ458709 TBF458615:TBF458709 TLB458615:TLB458709 TUX458615:TUX458709 UET458615:UET458709 UOP458615:UOP458709 UYL458615:UYL458709 VIH458615:VIH458709 VSD458615:VSD458709 WBZ458615:WBZ458709 WLV458615:WLV458709 WVR458615:WVR458709 I524151:J524245 JF524151:JF524245 TB524151:TB524245 ACX524151:ACX524245 AMT524151:AMT524245 AWP524151:AWP524245 BGL524151:BGL524245 BQH524151:BQH524245 CAD524151:CAD524245 CJZ524151:CJZ524245 CTV524151:CTV524245 DDR524151:DDR524245 DNN524151:DNN524245 DXJ524151:DXJ524245 EHF524151:EHF524245 ERB524151:ERB524245 FAX524151:FAX524245 FKT524151:FKT524245 FUP524151:FUP524245 GEL524151:GEL524245 GOH524151:GOH524245 GYD524151:GYD524245 HHZ524151:HHZ524245 HRV524151:HRV524245 IBR524151:IBR524245 ILN524151:ILN524245 IVJ524151:IVJ524245 JFF524151:JFF524245 JPB524151:JPB524245 JYX524151:JYX524245 KIT524151:KIT524245 KSP524151:KSP524245 LCL524151:LCL524245 LMH524151:LMH524245 LWD524151:LWD524245 MFZ524151:MFZ524245 MPV524151:MPV524245 MZR524151:MZR524245 NJN524151:NJN524245 NTJ524151:NTJ524245 ODF524151:ODF524245 ONB524151:ONB524245 OWX524151:OWX524245 PGT524151:PGT524245 PQP524151:PQP524245 QAL524151:QAL524245 QKH524151:QKH524245 QUD524151:QUD524245 RDZ524151:RDZ524245 RNV524151:RNV524245 RXR524151:RXR524245 SHN524151:SHN524245 SRJ524151:SRJ524245 TBF524151:TBF524245 TLB524151:TLB524245 TUX524151:TUX524245 UET524151:UET524245 UOP524151:UOP524245 UYL524151:UYL524245 VIH524151:VIH524245 VSD524151:VSD524245 WBZ524151:WBZ524245 WLV524151:WLV524245 WVR524151:WVR524245 I589687:J589781 JF589687:JF589781 TB589687:TB589781 ACX589687:ACX589781 AMT589687:AMT589781 AWP589687:AWP589781 BGL589687:BGL589781 BQH589687:BQH589781 CAD589687:CAD589781 CJZ589687:CJZ589781 CTV589687:CTV589781 DDR589687:DDR589781 DNN589687:DNN589781 DXJ589687:DXJ589781 EHF589687:EHF589781 ERB589687:ERB589781 FAX589687:FAX589781 FKT589687:FKT589781 FUP589687:FUP589781 GEL589687:GEL589781 GOH589687:GOH589781 GYD589687:GYD589781 HHZ589687:HHZ589781 HRV589687:HRV589781 IBR589687:IBR589781 ILN589687:ILN589781 IVJ589687:IVJ589781 JFF589687:JFF589781 JPB589687:JPB589781 JYX589687:JYX589781 KIT589687:KIT589781 KSP589687:KSP589781 LCL589687:LCL589781 LMH589687:LMH589781 LWD589687:LWD589781 MFZ589687:MFZ589781 MPV589687:MPV589781 MZR589687:MZR589781 NJN589687:NJN589781 NTJ589687:NTJ589781 ODF589687:ODF589781 ONB589687:ONB589781 OWX589687:OWX589781 PGT589687:PGT589781 PQP589687:PQP589781 QAL589687:QAL589781 QKH589687:QKH589781 QUD589687:QUD589781 RDZ589687:RDZ589781 RNV589687:RNV589781 RXR589687:RXR589781 SHN589687:SHN589781 SRJ589687:SRJ589781 TBF589687:TBF589781 TLB589687:TLB589781 TUX589687:TUX589781 UET589687:UET589781 UOP589687:UOP589781 UYL589687:UYL589781 VIH589687:VIH589781 VSD589687:VSD589781 WBZ589687:WBZ589781 WLV589687:WLV589781 WVR589687:WVR589781 I655223:J655317 JF655223:JF655317 TB655223:TB655317 ACX655223:ACX655317 AMT655223:AMT655317 AWP655223:AWP655317 BGL655223:BGL655317 BQH655223:BQH655317 CAD655223:CAD655317 CJZ655223:CJZ655317 CTV655223:CTV655317 DDR655223:DDR655317 DNN655223:DNN655317 DXJ655223:DXJ655317 EHF655223:EHF655317 ERB655223:ERB655317 FAX655223:FAX655317 FKT655223:FKT655317 FUP655223:FUP655317 GEL655223:GEL655317 GOH655223:GOH655317 GYD655223:GYD655317 HHZ655223:HHZ655317 HRV655223:HRV655317 IBR655223:IBR655317 ILN655223:ILN655317 IVJ655223:IVJ655317 JFF655223:JFF655317 JPB655223:JPB655317 JYX655223:JYX655317 KIT655223:KIT655317 KSP655223:KSP655317 LCL655223:LCL655317 LMH655223:LMH655317 LWD655223:LWD655317 MFZ655223:MFZ655317 MPV655223:MPV655317 MZR655223:MZR655317 NJN655223:NJN655317 NTJ655223:NTJ655317 ODF655223:ODF655317 ONB655223:ONB655317 OWX655223:OWX655317 PGT655223:PGT655317 PQP655223:PQP655317 QAL655223:QAL655317 QKH655223:QKH655317 QUD655223:QUD655317 RDZ655223:RDZ655317 RNV655223:RNV655317 RXR655223:RXR655317 SHN655223:SHN655317 SRJ655223:SRJ655317 TBF655223:TBF655317 TLB655223:TLB655317 TUX655223:TUX655317 UET655223:UET655317 UOP655223:UOP655317 UYL655223:UYL655317 VIH655223:VIH655317 VSD655223:VSD655317 WBZ655223:WBZ655317 WLV655223:WLV655317 WVR655223:WVR655317 I720759:J720853 JF720759:JF720853 TB720759:TB720853 ACX720759:ACX720853 AMT720759:AMT720853 AWP720759:AWP720853 BGL720759:BGL720853 BQH720759:BQH720853 CAD720759:CAD720853 CJZ720759:CJZ720853 CTV720759:CTV720853 DDR720759:DDR720853 DNN720759:DNN720853 DXJ720759:DXJ720853 EHF720759:EHF720853 ERB720759:ERB720853 FAX720759:FAX720853 FKT720759:FKT720853 FUP720759:FUP720853 GEL720759:GEL720853 GOH720759:GOH720853 GYD720759:GYD720853 HHZ720759:HHZ720853 HRV720759:HRV720853 IBR720759:IBR720853 ILN720759:ILN720853 IVJ720759:IVJ720853 JFF720759:JFF720853 JPB720759:JPB720853 JYX720759:JYX720853 KIT720759:KIT720853 KSP720759:KSP720853 LCL720759:LCL720853 LMH720759:LMH720853 LWD720759:LWD720853 MFZ720759:MFZ720853 MPV720759:MPV720853 MZR720759:MZR720853 NJN720759:NJN720853 NTJ720759:NTJ720853 ODF720759:ODF720853 ONB720759:ONB720853 OWX720759:OWX720853 PGT720759:PGT720853 PQP720759:PQP720853 QAL720759:QAL720853 QKH720759:QKH720853 QUD720759:QUD720853 RDZ720759:RDZ720853 RNV720759:RNV720853 RXR720759:RXR720853 SHN720759:SHN720853 SRJ720759:SRJ720853 TBF720759:TBF720853 TLB720759:TLB720853 TUX720759:TUX720853 UET720759:UET720853 UOP720759:UOP720853 UYL720759:UYL720853 VIH720759:VIH720853 VSD720759:VSD720853 WBZ720759:WBZ720853 WLV720759:WLV720853 WVR720759:WVR720853 I786295:J786389 JF786295:JF786389 TB786295:TB786389 ACX786295:ACX786389 AMT786295:AMT786389 AWP786295:AWP786389 BGL786295:BGL786389 BQH786295:BQH786389 CAD786295:CAD786389 CJZ786295:CJZ786389 CTV786295:CTV786389 DDR786295:DDR786389 DNN786295:DNN786389 DXJ786295:DXJ786389 EHF786295:EHF786389 ERB786295:ERB786389 FAX786295:FAX786389 FKT786295:FKT786389 FUP786295:FUP786389 GEL786295:GEL786389 GOH786295:GOH786389 GYD786295:GYD786389 HHZ786295:HHZ786389 HRV786295:HRV786389 IBR786295:IBR786389 ILN786295:ILN786389 IVJ786295:IVJ786389 JFF786295:JFF786389 JPB786295:JPB786389 JYX786295:JYX786389 KIT786295:KIT786389 KSP786295:KSP786389 LCL786295:LCL786389 LMH786295:LMH786389 LWD786295:LWD786389 MFZ786295:MFZ786389 MPV786295:MPV786389 MZR786295:MZR786389 NJN786295:NJN786389 NTJ786295:NTJ786389 ODF786295:ODF786389 ONB786295:ONB786389 OWX786295:OWX786389 PGT786295:PGT786389 PQP786295:PQP786389 QAL786295:QAL786389 QKH786295:QKH786389 QUD786295:QUD786389 RDZ786295:RDZ786389 RNV786295:RNV786389 RXR786295:RXR786389 SHN786295:SHN786389 SRJ786295:SRJ786389 TBF786295:TBF786389 TLB786295:TLB786389 TUX786295:TUX786389 UET786295:UET786389 UOP786295:UOP786389 UYL786295:UYL786389 VIH786295:VIH786389 VSD786295:VSD786389 WBZ786295:WBZ786389 WLV786295:WLV786389 WVR786295:WVR786389 I851831:J851925 JF851831:JF851925 TB851831:TB851925 ACX851831:ACX851925 AMT851831:AMT851925 AWP851831:AWP851925 BGL851831:BGL851925 BQH851831:BQH851925 CAD851831:CAD851925 CJZ851831:CJZ851925 CTV851831:CTV851925 DDR851831:DDR851925 DNN851831:DNN851925 DXJ851831:DXJ851925 EHF851831:EHF851925 ERB851831:ERB851925 FAX851831:FAX851925 FKT851831:FKT851925 FUP851831:FUP851925 GEL851831:GEL851925 GOH851831:GOH851925 GYD851831:GYD851925 HHZ851831:HHZ851925 HRV851831:HRV851925 IBR851831:IBR851925 ILN851831:ILN851925 IVJ851831:IVJ851925 JFF851831:JFF851925 JPB851831:JPB851925 JYX851831:JYX851925 KIT851831:KIT851925 KSP851831:KSP851925 LCL851831:LCL851925 LMH851831:LMH851925 LWD851831:LWD851925 MFZ851831:MFZ851925 MPV851831:MPV851925 MZR851831:MZR851925 NJN851831:NJN851925 NTJ851831:NTJ851925 ODF851831:ODF851925 ONB851831:ONB851925 OWX851831:OWX851925 PGT851831:PGT851925 PQP851831:PQP851925 QAL851831:QAL851925 QKH851831:QKH851925 QUD851831:QUD851925 RDZ851831:RDZ851925 RNV851831:RNV851925 RXR851831:RXR851925 SHN851831:SHN851925 SRJ851831:SRJ851925 TBF851831:TBF851925 TLB851831:TLB851925 TUX851831:TUX851925 UET851831:UET851925 UOP851831:UOP851925 UYL851831:UYL851925 VIH851831:VIH851925 VSD851831:VSD851925 WBZ851831:WBZ851925 WLV851831:WLV851925 WVR851831:WVR851925 I917367:J917461 JF917367:JF917461 TB917367:TB917461 ACX917367:ACX917461 AMT917367:AMT917461 AWP917367:AWP917461 BGL917367:BGL917461 BQH917367:BQH917461 CAD917367:CAD917461 CJZ917367:CJZ917461 CTV917367:CTV917461 DDR917367:DDR917461 DNN917367:DNN917461 DXJ917367:DXJ917461 EHF917367:EHF917461 ERB917367:ERB917461 FAX917367:FAX917461 FKT917367:FKT917461 FUP917367:FUP917461 GEL917367:GEL917461 GOH917367:GOH917461 GYD917367:GYD917461 HHZ917367:HHZ917461 HRV917367:HRV917461 IBR917367:IBR917461 ILN917367:ILN917461 IVJ917367:IVJ917461 JFF917367:JFF917461 JPB917367:JPB917461 JYX917367:JYX917461 KIT917367:KIT917461 KSP917367:KSP917461 LCL917367:LCL917461 LMH917367:LMH917461 LWD917367:LWD917461 MFZ917367:MFZ917461 MPV917367:MPV917461 MZR917367:MZR917461 NJN917367:NJN917461 NTJ917367:NTJ917461 ODF917367:ODF917461 ONB917367:ONB917461 OWX917367:OWX917461 PGT917367:PGT917461 PQP917367:PQP917461 QAL917367:QAL917461 QKH917367:QKH917461 QUD917367:QUD917461 RDZ917367:RDZ917461 RNV917367:RNV917461 RXR917367:RXR917461 SHN917367:SHN917461 SRJ917367:SRJ917461 TBF917367:TBF917461 TLB917367:TLB917461 TUX917367:TUX917461 UET917367:UET917461 UOP917367:UOP917461 UYL917367:UYL917461 VIH917367:VIH917461 VSD917367:VSD917461 WBZ917367:WBZ917461 WLV917367:WLV917461 WVR917367:WVR917461 I982903:J982997 JF982903:JF982997 TB982903:TB982997 ACX982903:ACX982997 AMT982903:AMT982997 AWP982903:AWP982997 BGL982903:BGL982997 BQH982903:BQH982997 CAD982903:CAD982997 CJZ982903:CJZ982997 CTV982903:CTV982997 DDR982903:DDR982997 DNN982903:DNN982997 DXJ982903:DXJ982997 EHF982903:EHF982997 ERB982903:ERB982997 FAX982903:FAX982997 FKT982903:FKT982997 FUP982903:FUP982997 GEL982903:GEL982997 GOH982903:GOH982997 GYD982903:GYD982997 HHZ982903:HHZ982997 HRV982903:HRV982997 IBR982903:IBR982997 ILN982903:ILN982997 IVJ982903:IVJ982997 JFF982903:JFF982997 JPB982903:JPB982997 JYX982903:JYX982997 KIT982903:KIT982997 KSP982903:KSP982997 LCL982903:LCL982997 LMH982903:LMH982997 LWD982903:LWD982997 MFZ982903:MFZ982997 MPV982903:MPV982997 MZR982903:MZR982997 NJN982903:NJN982997 NTJ982903:NTJ982997 ODF982903:ODF982997 ONB982903:ONB982997 OWX982903:OWX982997 PGT982903:PGT982997 PQP982903:PQP982997 QAL982903:QAL982997 QKH982903:QKH982997 QUD982903:QUD982997 RDZ982903:RDZ982997 RNV982903:RNV982997 RXR982903:RXR982997 SHN982903:SHN982997 SRJ982903:SRJ982997 TBF982903:TBF982997 TLB982903:TLB982997 TUX982903:TUX982997 UET982903:UET982997 UOP982903:UOP982997 UYL982903:UYL982997 VIH982903:VIH982997 VSD982903:VSD982997 WBZ982903:WBZ982997 WLV982903:WLV982997 JF8:JF10 TB8:TB10 ACX8:ACX10 AMT8:AMT10 AWP8:AWP10 BGL8:BGL10 BQH8:BQH10 CAD8:CAD10 CJZ8:CJZ10 CTV8:CTV10 DDR8:DDR10 DNN8:DNN10 DXJ8:DXJ10 EHF8:EHF10 ERB8:ERB10 FAX8:FAX10 FKT8:FKT10 FUP8:FUP10 GEL8:GEL10 GOH8:GOH10 GYD8:GYD10 HHZ8:HHZ10 HRV8:HRV10 IBR8:IBR10 ILN8:ILN10 IVJ8:IVJ10 JFF8:JFF10 JPB8:JPB10 JYX8:JYX10 KIT8:KIT10 KSP8:KSP10 LCL8:LCL10 LMH8:LMH10 LWD8:LWD10 MFZ8:MFZ10 MPV8:MPV10 MZR8:MZR10 NJN8:NJN10 NTJ8:NTJ10 ODF8:ODF10 ONB8:ONB10 OWX8:OWX10 PGT8:PGT10 PQP8:PQP10 QAL8:QAL10 QKH8:QKH10 QUD8:QUD10 RDZ8:RDZ10 RNV8:RNV10 RXR8:RXR10 SHN8:SHN10 SRJ8:SRJ10 TBF8:TBF10 TLB8:TLB10 TUX8:TUX10 UET8:UET10 UOP8:UOP10 UYL8:UYL10 VIH8:VIH10 VSD8:VSD10 WBZ8:WBZ10 WLV8:WLV10 WVR8:WVR10" xr:uid="{00000000-0002-0000-0300-000008000000}"/>
    <dataValidation type="list" allowBlank="1" showInputMessage="1" showErrorMessage="1" promptTitle="PROCESO" prompt="Seleccione el proceso." sqref="WVU982899:WVW982899 Q65395:S65395 WCC982899:WCE982899 VSG982899:VSI982899 VIK982899:VIM982899 UYO982899:UYQ982899 UOS982899:UOU982899 UEW982899:UEY982899 TVA982899:TVC982899 TLE982899:TLG982899 TBI982899:TBK982899 SRM982899:SRO982899 SHQ982899:SHS982899 RXU982899:RXW982899 RNY982899:ROA982899 REC982899:REE982899 QUG982899:QUI982899 QKK982899:QKM982899 QAO982899:QAQ982899 PQS982899:PQU982899 PGW982899:PGY982899 OXA982899:OXC982899 ONE982899:ONG982899 ODI982899:ODK982899 NTM982899:NTO982899 NJQ982899:NJS982899 MZU982899:MZW982899 MPY982899:MQA982899 MGC982899:MGE982899 LWG982899:LWI982899 LMK982899:LMM982899 LCO982899:LCQ982899 KSS982899:KSU982899 KIW982899:KIY982899 JZA982899:JZC982899 JPE982899:JPG982899 JFI982899:JFK982899 IVM982899:IVO982899 ILQ982899:ILS982899 IBU982899:IBW982899 HRY982899:HSA982899 HIC982899:HIE982899 GYG982899:GYI982899 GOK982899:GOM982899 GEO982899:GEQ982899 FUS982899:FUU982899 FKW982899:FKY982899 FBA982899:FBC982899 ERE982899:ERG982899 EHI982899:EHK982899 DXM982899:DXO982899 DNQ982899:DNS982899 DDU982899:DDW982899 CTY982899:CUA982899 CKC982899:CKE982899 CAG982899:CAI982899 BQK982899:BQM982899 BGO982899:BGQ982899 AWS982899:AWU982899 AMW982899:AMY982899 ADA982899:ADC982899 TE982899:TG982899 JI982899:JK982899 WLY982899:WMA982899 WVU917363:WVW917363 WLY917363:WMA917363 WCC917363:WCE917363 VSG917363:VSI917363 VIK917363:VIM917363 UYO917363:UYQ917363 UOS917363:UOU917363 UEW917363:UEY917363 TVA917363:TVC917363 TLE917363:TLG917363 TBI917363:TBK917363 SRM917363:SRO917363 SHQ917363:SHS917363 RXU917363:RXW917363 RNY917363:ROA917363 REC917363:REE917363 QUG917363:QUI917363 QKK917363:QKM917363 QAO917363:QAQ917363 PQS917363:PQU917363 PGW917363:PGY917363 OXA917363:OXC917363 ONE917363:ONG917363 ODI917363:ODK917363 NTM917363:NTO917363 NJQ917363:NJS917363 MZU917363:MZW917363 MPY917363:MQA917363 MGC917363:MGE917363 LWG917363:LWI917363 LMK917363:LMM917363 LCO917363:LCQ917363 KSS917363:KSU917363 KIW917363:KIY917363 JZA917363:JZC917363 JPE917363:JPG917363 JFI917363:JFK917363 IVM917363:IVO917363 ILQ917363:ILS917363 IBU917363:IBW917363 HRY917363:HSA917363 HIC917363:HIE917363 GYG917363:GYI917363 GOK917363:GOM917363 GEO917363:GEQ917363 FUS917363:FUU917363 FKW917363:FKY917363 FBA917363:FBC917363 ERE917363:ERG917363 EHI917363:EHK917363 DXM917363:DXO917363 DNQ917363:DNS917363 DDU917363:DDW917363 CTY917363:CUA917363 CKC917363:CKE917363 CAG917363:CAI917363 BQK917363:BQM917363 BGO917363:BGQ917363 AWS917363:AWU917363 AMW917363:AMY917363 ADA917363:ADC917363 TE917363:TG917363 JI917363:JK917363 Q982899:S982899 WVU851827:WVW851827 WLY851827:WMA851827 WCC851827:WCE851827 VSG851827:VSI851827 VIK851827:VIM851827 UYO851827:UYQ851827 UOS851827:UOU851827 UEW851827:UEY851827 TVA851827:TVC851827 TLE851827:TLG851827 TBI851827:TBK851827 SRM851827:SRO851827 SHQ851827:SHS851827 RXU851827:RXW851827 RNY851827:ROA851827 REC851827:REE851827 QUG851827:QUI851827 QKK851827:QKM851827 QAO851827:QAQ851827 PQS851827:PQU851827 PGW851827:PGY851827 OXA851827:OXC851827 ONE851827:ONG851827 ODI851827:ODK851827 NTM851827:NTO851827 NJQ851827:NJS851827 MZU851827:MZW851827 MPY851827:MQA851827 MGC851827:MGE851827 LWG851827:LWI851827 LMK851827:LMM851827 LCO851827:LCQ851827 KSS851827:KSU851827 KIW851827:KIY851827 JZA851827:JZC851827 JPE851827:JPG851827 JFI851827:JFK851827 IVM851827:IVO851827 ILQ851827:ILS851827 IBU851827:IBW851827 HRY851827:HSA851827 HIC851827:HIE851827 GYG851827:GYI851827 GOK851827:GOM851827 GEO851827:GEQ851827 FUS851827:FUU851827 FKW851827:FKY851827 FBA851827:FBC851827 ERE851827:ERG851827 EHI851827:EHK851827 DXM851827:DXO851827 DNQ851827:DNS851827 DDU851827:DDW851827 CTY851827:CUA851827 CKC851827:CKE851827 CAG851827:CAI851827 BQK851827:BQM851827 BGO851827:BGQ851827 AWS851827:AWU851827 AMW851827:AMY851827 ADA851827:ADC851827 TE851827:TG851827 JI851827:JK851827 Q917363:S917363 WVU786291:WVW786291 WLY786291:WMA786291 WCC786291:WCE786291 VSG786291:VSI786291 VIK786291:VIM786291 UYO786291:UYQ786291 UOS786291:UOU786291 UEW786291:UEY786291 TVA786291:TVC786291 TLE786291:TLG786291 TBI786291:TBK786291 SRM786291:SRO786291 SHQ786291:SHS786291 RXU786291:RXW786291 RNY786291:ROA786291 REC786291:REE786291 QUG786291:QUI786291 QKK786291:QKM786291 QAO786291:QAQ786291 PQS786291:PQU786291 PGW786291:PGY786291 OXA786291:OXC786291 ONE786291:ONG786291 ODI786291:ODK786291 NTM786291:NTO786291 NJQ786291:NJS786291 MZU786291:MZW786291 MPY786291:MQA786291 MGC786291:MGE786291 LWG786291:LWI786291 LMK786291:LMM786291 LCO786291:LCQ786291 KSS786291:KSU786291 KIW786291:KIY786291 JZA786291:JZC786291 JPE786291:JPG786291 JFI786291:JFK786291 IVM786291:IVO786291 ILQ786291:ILS786291 IBU786291:IBW786291 HRY786291:HSA786291 HIC786291:HIE786291 GYG786291:GYI786291 GOK786291:GOM786291 GEO786291:GEQ786291 FUS786291:FUU786291 FKW786291:FKY786291 FBA786291:FBC786291 ERE786291:ERG786291 EHI786291:EHK786291 DXM786291:DXO786291 DNQ786291:DNS786291 DDU786291:DDW786291 CTY786291:CUA786291 CKC786291:CKE786291 CAG786291:CAI786291 BQK786291:BQM786291 BGO786291:BGQ786291 AWS786291:AWU786291 AMW786291:AMY786291 ADA786291:ADC786291 TE786291:TG786291 JI786291:JK786291 Q851827:S851827 WVU720755:WVW720755 WLY720755:WMA720755 WCC720755:WCE720755 VSG720755:VSI720755 VIK720755:VIM720755 UYO720755:UYQ720755 UOS720755:UOU720755 UEW720755:UEY720755 TVA720755:TVC720755 TLE720755:TLG720755 TBI720755:TBK720755 SRM720755:SRO720755 SHQ720755:SHS720755 RXU720755:RXW720755 RNY720755:ROA720755 REC720755:REE720755 QUG720755:QUI720755 QKK720755:QKM720755 QAO720755:QAQ720755 PQS720755:PQU720755 PGW720755:PGY720755 OXA720755:OXC720755 ONE720755:ONG720755 ODI720755:ODK720755 NTM720755:NTO720755 NJQ720755:NJS720755 MZU720755:MZW720755 MPY720755:MQA720755 MGC720755:MGE720755 LWG720755:LWI720755 LMK720755:LMM720755 LCO720755:LCQ720755 KSS720755:KSU720755 KIW720755:KIY720755 JZA720755:JZC720755 JPE720755:JPG720755 JFI720755:JFK720755 IVM720755:IVO720755 ILQ720755:ILS720755 IBU720755:IBW720755 HRY720755:HSA720755 HIC720755:HIE720755 GYG720755:GYI720755 GOK720755:GOM720755 GEO720755:GEQ720755 FUS720755:FUU720755 FKW720755:FKY720755 FBA720755:FBC720755 ERE720755:ERG720755 EHI720755:EHK720755 DXM720755:DXO720755 DNQ720755:DNS720755 DDU720755:DDW720755 CTY720755:CUA720755 CKC720755:CKE720755 CAG720755:CAI720755 BQK720755:BQM720755 BGO720755:BGQ720755 AWS720755:AWU720755 AMW720755:AMY720755 ADA720755:ADC720755 TE720755:TG720755 JI720755:JK720755 Q786291:S786291 WVU655219:WVW655219 WLY655219:WMA655219 WCC655219:WCE655219 VSG655219:VSI655219 VIK655219:VIM655219 UYO655219:UYQ655219 UOS655219:UOU655219 UEW655219:UEY655219 TVA655219:TVC655219 TLE655219:TLG655219 TBI655219:TBK655219 SRM655219:SRO655219 SHQ655219:SHS655219 RXU655219:RXW655219 RNY655219:ROA655219 REC655219:REE655219 QUG655219:QUI655219 QKK655219:QKM655219 QAO655219:QAQ655219 PQS655219:PQU655219 PGW655219:PGY655219 OXA655219:OXC655219 ONE655219:ONG655219 ODI655219:ODK655219 NTM655219:NTO655219 NJQ655219:NJS655219 MZU655219:MZW655219 MPY655219:MQA655219 MGC655219:MGE655219 LWG655219:LWI655219 LMK655219:LMM655219 LCO655219:LCQ655219 KSS655219:KSU655219 KIW655219:KIY655219 JZA655219:JZC655219 JPE655219:JPG655219 JFI655219:JFK655219 IVM655219:IVO655219 ILQ655219:ILS655219 IBU655219:IBW655219 HRY655219:HSA655219 HIC655219:HIE655219 GYG655219:GYI655219 GOK655219:GOM655219 GEO655219:GEQ655219 FUS655219:FUU655219 FKW655219:FKY655219 FBA655219:FBC655219 ERE655219:ERG655219 EHI655219:EHK655219 DXM655219:DXO655219 DNQ655219:DNS655219 DDU655219:DDW655219 CTY655219:CUA655219 CKC655219:CKE655219 CAG655219:CAI655219 BQK655219:BQM655219 BGO655219:BGQ655219 AWS655219:AWU655219 AMW655219:AMY655219 ADA655219:ADC655219 TE655219:TG655219 JI655219:JK655219 Q720755:S720755 WVU589683:WVW589683 WLY589683:WMA589683 WCC589683:WCE589683 VSG589683:VSI589683 VIK589683:VIM589683 UYO589683:UYQ589683 UOS589683:UOU589683 UEW589683:UEY589683 TVA589683:TVC589683 TLE589683:TLG589683 TBI589683:TBK589683 SRM589683:SRO589683 SHQ589683:SHS589683 RXU589683:RXW589683 RNY589683:ROA589683 REC589683:REE589683 QUG589683:QUI589683 QKK589683:QKM589683 QAO589683:QAQ589683 PQS589683:PQU589683 PGW589683:PGY589683 OXA589683:OXC589683 ONE589683:ONG589683 ODI589683:ODK589683 NTM589683:NTO589683 NJQ589683:NJS589683 MZU589683:MZW589683 MPY589683:MQA589683 MGC589683:MGE589683 LWG589683:LWI589683 LMK589683:LMM589683 LCO589683:LCQ589683 KSS589683:KSU589683 KIW589683:KIY589683 JZA589683:JZC589683 JPE589683:JPG589683 JFI589683:JFK589683 IVM589683:IVO589683 ILQ589683:ILS589683 IBU589683:IBW589683 HRY589683:HSA589683 HIC589683:HIE589683 GYG589683:GYI589683 GOK589683:GOM589683 GEO589683:GEQ589683 FUS589683:FUU589683 FKW589683:FKY589683 FBA589683:FBC589683 ERE589683:ERG589683 EHI589683:EHK589683 DXM589683:DXO589683 DNQ589683:DNS589683 DDU589683:DDW589683 CTY589683:CUA589683 CKC589683:CKE589683 CAG589683:CAI589683 BQK589683:BQM589683 BGO589683:BGQ589683 AWS589683:AWU589683 AMW589683:AMY589683 ADA589683:ADC589683 TE589683:TG589683 JI589683:JK589683 Q655219:S655219 WVU524147:WVW524147 WLY524147:WMA524147 WCC524147:WCE524147 VSG524147:VSI524147 VIK524147:VIM524147 UYO524147:UYQ524147 UOS524147:UOU524147 UEW524147:UEY524147 TVA524147:TVC524147 TLE524147:TLG524147 TBI524147:TBK524147 SRM524147:SRO524147 SHQ524147:SHS524147 RXU524147:RXW524147 RNY524147:ROA524147 REC524147:REE524147 QUG524147:QUI524147 QKK524147:QKM524147 QAO524147:QAQ524147 PQS524147:PQU524147 PGW524147:PGY524147 OXA524147:OXC524147 ONE524147:ONG524147 ODI524147:ODK524147 NTM524147:NTO524147 NJQ524147:NJS524147 MZU524147:MZW524147 MPY524147:MQA524147 MGC524147:MGE524147 LWG524147:LWI524147 LMK524147:LMM524147 LCO524147:LCQ524147 KSS524147:KSU524147 KIW524147:KIY524147 JZA524147:JZC524147 JPE524147:JPG524147 JFI524147:JFK524147 IVM524147:IVO524147 ILQ524147:ILS524147 IBU524147:IBW524147 HRY524147:HSA524147 HIC524147:HIE524147 GYG524147:GYI524147 GOK524147:GOM524147 GEO524147:GEQ524147 FUS524147:FUU524147 FKW524147:FKY524147 FBA524147:FBC524147 ERE524147:ERG524147 EHI524147:EHK524147 DXM524147:DXO524147 DNQ524147:DNS524147 DDU524147:DDW524147 CTY524147:CUA524147 CKC524147:CKE524147 CAG524147:CAI524147 BQK524147:BQM524147 BGO524147:BGQ524147 AWS524147:AWU524147 AMW524147:AMY524147 ADA524147:ADC524147 TE524147:TG524147 JI524147:JK524147 Q589683:S589683 WVU458611:WVW458611 WLY458611:WMA458611 WCC458611:WCE458611 VSG458611:VSI458611 VIK458611:VIM458611 UYO458611:UYQ458611 UOS458611:UOU458611 UEW458611:UEY458611 TVA458611:TVC458611 TLE458611:TLG458611 TBI458611:TBK458611 SRM458611:SRO458611 SHQ458611:SHS458611 RXU458611:RXW458611 RNY458611:ROA458611 REC458611:REE458611 QUG458611:QUI458611 QKK458611:QKM458611 QAO458611:QAQ458611 PQS458611:PQU458611 PGW458611:PGY458611 OXA458611:OXC458611 ONE458611:ONG458611 ODI458611:ODK458611 NTM458611:NTO458611 NJQ458611:NJS458611 MZU458611:MZW458611 MPY458611:MQA458611 MGC458611:MGE458611 LWG458611:LWI458611 LMK458611:LMM458611 LCO458611:LCQ458611 KSS458611:KSU458611 KIW458611:KIY458611 JZA458611:JZC458611 JPE458611:JPG458611 JFI458611:JFK458611 IVM458611:IVO458611 ILQ458611:ILS458611 IBU458611:IBW458611 HRY458611:HSA458611 HIC458611:HIE458611 GYG458611:GYI458611 GOK458611:GOM458611 GEO458611:GEQ458611 FUS458611:FUU458611 FKW458611:FKY458611 FBA458611:FBC458611 ERE458611:ERG458611 EHI458611:EHK458611 DXM458611:DXO458611 DNQ458611:DNS458611 DDU458611:DDW458611 CTY458611:CUA458611 CKC458611:CKE458611 CAG458611:CAI458611 BQK458611:BQM458611 BGO458611:BGQ458611 AWS458611:AWU458611 AMW458611:AMY458611 ADA458611:ADC458611 TE458611:TG458611 JI458611:JK458611 Q524147:S524147 WVU393075:WVW393075 WLY393075:WMA393075 WCC393075:WCE393075 VSG393075:VSI393075 VIK393075:VIM393075 UYO393075:UYQ393075 UOS393075:UOU393075 UEW393075:UEY393075 TVA393075:TVC393075 TLE393075:TLG393075 TBI393075:TBK393075 SRM393075:SRO393075 SHQ393075:SHS393075 RXU393075:RXW393075 RNY393075:ROA393075 REC393075:REE393075 QUG393075:QUI393075 QKK393075:QKM393075 QAO393075:QAQ393075 PQS393075:PQU393075 PGW393075:PGY393075 OXA393075:OXC393075 ONE393075:ONG393075 ODI393075:ODK393075 NTM393075:NTO393075 NJQ393075:NJS393075 MZU393075:MZW393075 MPY393075:MQA393075 MGC393075:MGE393075 LWG393075:LWI393075 LMK393075:LMM393075 LCO393075:LCQ393075 KSS393075:KSU393075 KIW393075:KIY393075 JZA393075:JZC393075 JPE393075:JPG393075 JFI393075:JFK393075 IVM393075:IVO393075 ILQ393075:ILS393075 IBU393075:IBW393075 HRY393075:HSA393075 HIC393075:HIE393075 GYG393075:GYI393075 GOK393075:GOM393075 GEO393075:GEQ393075 FUS393075:FUU393075 FKW393075:FKY393075 FBA393075:FBC393075 ERE393075:ERG393075 EHI393075:EHK393075 DXM393075:DXO393075 DNQ393075:DNS393075 DDU393075:DDW393075 CTY393075:CUA393075 CKC393075:CKE393075 CAG393075:CAI393075 BQK393075:BQM393075 BGO393075:BGQ393075 AWS393075:AWU393075 AMW393075:AMY393075 ADA393075:ADC393075 TE393075:TG393075 JI393075:JK393075 Q458611:S458611 WVU327539:WVW327539 WLY327539:WMA327539 WCC327539:WCE327539 VSG327539:VSI327539 VIK327539:VIM327539 UYO327539:UYQ327539 UOS327539:UOU327539 UEW327539:UEY327539 TVA327539:TVC327539 TLE327539:TLG327539 TBI327539:TBK327539 SRM327539:SRO327539 SHQ327539:SHS327539 RXU327539:RXW327539 RNY327539:ROA327539 REC327539:REE327539 QUG327539:QUI327539 QKK327539:QKM327539 QAO327539:QAQ327539 PQS327539:PQU327539 PGW327539:PGY327539 OXA327539:OXC327539 ONE327539:ONG327539 ODI327539:ODK327539 NTM327539:NTO327539 NJQ327539:NJS327539 MZU327539:MZW327539 MPY327539:MQA327539 MGC327539:MGE327539 LWG327539:LWI327539 LMK327539:LMM327539 LCO327539:LCQ327539 KSS327539:KSU327539 KIW327539:KIY327539 JZA327539:JZC327539 JPE327539:JPG327539 JFI327539:JFK327539 IVM327539:IVO327539 ILQ327539:ILS327539 IBU327539:IBW327539 HRY327539:HSA327539 HIC327539:HIE327539 GYG327539:GYI327539 GOK327539:GOM327539 GEO327539:GEQ327539 FUS327539:FUU327539 FKW327539:FKY327539 FBA327539:FBC327539 ERE327539:ERG327539 EHI327539:EHK327539 DXM327539:DXO327539 DNQ327539:DNS327539 DDU327539:DDW327539 CTY327539:CUA327539 CKC327539:CKE327539 CAG327539:CAI327539 BQK327539:BQM327539 BGO327539:BGQ327539 AWS327539:AWU327539 AMW327539:AMY327539 ADA327539:ADC327539 TE327539:TG327539 JI327539:JK327539 Q393075:S393075 WVU262003:WVW262003 WLY262003:WMA262003 WCC262003:WCE262003 VSG262003:VSI262003 VIK262003:VIM262003 UYO262003:UYQ262003 UOS262003:UOU262003 UEW262003:UEY262003 TVA262003:TVC262003 TLE262003:TLG262003 TBI262003:TBK262003 SRM262003:SRO262003 SHQ262003:SHS262003 RXU262003:RXW262003 RNY262003:ROA262003 REC262003:REE262003 QUG262003:QUI262003 QKK262003:QKM262003 QAO262003:QAQ262003 PQS262003:PQU262003 PGW262003:PGY262003 OXA262003:OXC262003 ONE262003:ONG262003 ODI262003:ODK262003 NTM262003:NTO262003 NJQ262003:NJS262003 MZU262003:MZW262003 MPY262003:MQA262003 MGC262003:MGE262003 LWG262003:LWI262003 LMK262003:LMM262003 LCO262003:LCQ262003 KSS262003:KSU262003 KIW262003:KIY262003 JZA262003:JZC262003 JPE262003:JPG262003 JFI262003:JFK262003 IVM262003:IVO262003 ILQ262003:ILS262003 IBU262003:IBW262003 HRY262003:HSA262003 HIC262003:HIE262003 GYG262003:GYI262003 GOK262003:GOM262003 GEO262003:GEQ262003 FUS262003:FUU262003 FKW262003:FKY262003 FBA262003:FBC262003 ERE262003:ERG262003 EHI262003:EHK262003 DXM262003:DXO262003 DNQ262003:DNS262003 DDU262003:DDW262003 CTY262003:CUA262003 CKC262003:CKE262003 CAG262003:CAI262003 BQK262003:BQM262003 BGO262003:BGQ262003 AWS262003:AWU262003 AMW262003:AMY262003 ADA262003:ADC262003 TE262003:TG262003 JI262003:JK262003 Q327539:S327539 WVU196467:WVW196467 WLY196467:WMA196467 WCC196467:WCE196467 VSG196467:VSI196467 VIK196467:VIM196467 UYO196467:UYQ196467 UOS196467:UOU196467 UEW196467:UEY196467 TVA196467:TVC196467 TLE196467:TLG196467 TBI196467:TBK196467 SRM196467:SRO196467 SHQ196467:SHS196467 RXU196467:RXW196467 RNY196467:ROA196467 REC196467:REE196467 QUG196467:QUI196467 QKK196467:QKM196467 QAO196467:QAQ196467 PQS196467:PQU196467 PGW196467:PGY196467 OXA196467:OXC196467 ONE196467:ONG196467 ODI196467:ODK196467 NTM196467:NTO196467 NJQ196467:NJS196467 MZU196467:MZW196467 MPY196467:MQA196467 MGC196467:MGE196467 LWG196467:LWI196467 LMK196467:LMM196467 LCO196467:LCQ196467 KSS196467:KSU196467 KIW196467:KIY196467 JZA196467:JZC196467 JPE196467:JPG196467 JFI196467:JFK196467 IVM196467:IVO196467 ILQ196467:ILS196467 IBU196467:IBW196467 HRY196467:HSA196467 HIC196467:HIE196467 GYG196467:GYI196467 GOK196467:GOM196467 GEO196467:GEQ196467 FUS196467:FUU196467 FKW196467:FKY196467 FBA196467:FBC196467 ERE196467:ERG196467 EHI196467:EHK196467 DXM196467:DXO196467 DNQ196467:DNS196467 DDU196467:DDW196467 CTY196467:CUA196467 CKC196467:CKE196467 CAG196467:CAI196467 BQK196467:BQM196467 BGO196467:BGQ196467 AWS196467:AWU196467 AMW196467:AMY196467 ADA196467:ADC196467 TE196467:TG196467 JI196467:JK196467 Q262003:S262003 WVU130931:WVW130931 WLY130931:WMA130931 WCC130931:WCE130931 VSG130931:VSI130931 VIK130931:VIM130931 UYO130931:UYQ130931 UOS130931:UOU130931 UEW130931:UEY130931 TVA130931:TVC130931 TLE130931:TLG130931 TBI130931:TBK130931 SRM130931:SRO130931 SHQ130931:SHS130931 RXU130931:RXW130931 RNY130931:ROA130931 REC130931:REE130931 QUG130931:QUI130931 QKK130931:QKM130931 QAO130931:QAQ130931 PQS130931:PQU130931 PGW130931:PGY130931 OXA130931:OXC130931 ONE130931:ONG130931 ODI130931:ODK130931 NTM130931:NTO130931 NJQ130931:NJS130931 MZU130931:MZW130931 MPY130931:MQA130931 MGC130931:MGE130931 LWG130931:LWI130931 LMK130931:LMM130931 LCO130931:LCQ130931 KSS130931:KSU130931 KIW130931:KIY130931 JZA130931:JZC130931 JPE130931:JPG130931 JFI130931:JFK130931 IVM130931:IVO130931 ILQ130931:ILS130931 IBU130931:IBW130931 HRY130931:HSA130931 HIC130931:HIE130931 GYG130931:GYI130931 GOK130931:GOM130931 GEO130931:GEQ130931 FUS130931:FUU130931 FKW130931:FKY130931 FBA130931:FBC130931 ERE130931:ERG130931 EHI130931:EHK130931 DXM130931:DXO130931 DNQ130931:DNS130931 DDU130931:DDW130931 CTY130931:CUA130931 CKC130931:CKE130931 CAG130931:CAI130931 BQK130931:BQM130931 BGO130931:BGQ130931 AWS130931:AWU130931 AMW130931:AMY130931 ADA130931:ADC130931 TE130931:TG130931 JI130931:JK130931 Q196467:S196467 WVU65395:WVW65395 WLY65395:WMA65395 WCC65395:WCE65395 VSG65395:VSI65395 VIK65395:VIM65395 UYO65395:UYQ65395 UOS65395:UOU65395 UEW65395:UEY65395 TVA65395:TVC65395 TLE65395:TLG65395 TBI65395:TBK65395 SRM65395:SRO65395 SHQ65395:SHS65395 RXU65395:RXW65395 RNY65395:ROA65395 REC65395:REE65395 QUG65395:QUI65395 QKK65395:QKM65395 QAO65395:QAQ65395 PQS65395:PQU65395 PGW65395:PGY65395 OXA65395:OXC65395 ONE65395:ONG65395 ODI65395:ODK65395 NTM65395:NTO65395 NJQ65395:NJS65395 MZU65395:MZW65395 MPY65395:MQA65395 MGC65395:MGE65395 LWG65395:LWI65395 LMK65395:LMM65395 LCO65395:LCQ65395 KSS65395:KSU65395 KIW65395:KIY65395 JZA65395:JZC65395 JPE65395:JPG65395 JFI65395:JFK65395 IVM65395:IVO65395 ILQ65395:ILS65395 IBU65395:IBW65395 HRY65395:HSA65395 HIC65395:HIE65395 GYG65395:GYI65395 GOK65395:GOM65395 GEO65395:GEQ65395 FUS65395:FUU65395 FKW65395:FKY65395 FBA65395:FBC65395 ERE65395:ERG65395 EHI65395:EHK65395 DXM65395:DXO65395 DNQ65395:DNS65395 DDU65395:DDW65395 CTY65395:CUA65395 CKC65395:CKE65395 CAG65395:CAI65395 BQK65395:BQM65395 BGO65395:BGQ65395 AWS65395:AWU65395 AMW65395:AMY65395 ADA65395:ADC65395 TE65395:TG65395 JI65395:JK65395 Q130931:S130931"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03:WLU982997 WBY982903:WBY982997 VSC982903:VSC982997 VIG982903:VIG982997 UYK982903:UYK982997 UOO982903:UOO982997 UES982903:UES982997 TUW982903:TUW982997 TLA982903:TLA982997 TBE982903:TBE982997 SRI982903:SRI982997 SHM982903:SHM982997 RXQ982903:RXQ982997 RNU982903:RNU982997 RDY982903:RDY982997 QUC982903:QUC982997 QKG982903:QKG982997 QAK982903:QAK982997 PQO982903:PQO982997 PGS982903:PGS982997 OWW982903:OWW982997 ONA982903:ONA982997 ODE982903:ODE982997 NTI982903:NTI982997 NJM982903:NJM982997 MZQ982903:MZQ982997 MPU982903:MPU982997 MFY982903:MFY982997 LWC982903:LWC982997 LMG982903:LMG982997 LCK982903:LCK982997 KSO982903:KSO982997 KIS982903:KIS982997 JYW982903:JYW982997 JPA982903:JPA982997 JFE982903:JFE982997 IVI982903:IVI982997 ILM982903:ILM982997 IBQ982903:IBQ982997 HRU982903:HRU982997 HHY982903:HHY982997 GYC982903:GYC982997 GOG982903:GOG982997 GEK982903:GEK982997 FUO982903:FUO982997 FKS982903:FKS982997 FAW982903:FAW982997 ERA982903:ERA982997 EHE982903:EHE982997 DXI982903:DXI982997 DNM982903:DNM982997 DDQ982903:DDQ982997 CTU982903:CTU982997 CJY982903:CJY982997 CAC982903:CAC982997 BQG982903:BQG982997 BGK982903:BGK982997 AWO982903:AWO982997 AMS982903:AMS982997 ACW982903:ACW982997 TA982903:TA982997 JE982903:JE982997 E982903:H982997 WVQ917367:WVQ917461 WLU917367:WLU917461 WBY917367:WBY917461 VSC917367:VSC917461 VIG917367:VIG917461 UYK917367:UYK917461 UOO917367:UOO917461 UES917367:UES917461 TUW917367:TUW917461 TLA917367:TLA917461 TBE917367:TBE917461 SRI917367:SRI917461 SHM917367:SHM917461 RXQ917367:RXQ917461 RNU917367:RNU917461 RDY917367:RDY917461 QUC917367:QUC917461 QKG917367:QKG917461 QAK917367:QAK917461 PQO917367:PQO917461 PGS917367:PGS917461 OWW917367:OWW917461 ONA917367:ONA917461 ODE917367:ODE917461 NTI917367:NTI917461 NJM917367:NJM917461 MZQ917367:MZQ917461 MPU917367:MPU917461 MFY917367:MFY917461 LWC917367:LWC917461 LMG917367:LMG917461 LCK917367:LCK917461 KSO917367:KSO917461 KIS917367:KIS917461 JYW917367:JYW917461 JPA917367:JPA917461 JFE917367:JFE917461 IVI917367:IVI917461 ILM917367:ILM917461 IBQ917367:IBQ917461 HRU917367:HRU917461 HHY917367:HHY917461 GYC917367:GYC917461 GOG917367:GOG917461 GEK917367:GEK917461 FUO917367:FUO917461 FKS917367:FKS917461 FAW917367:FAW917461 ERA917367:ERA917461 EHE917367:EHE917461 DXI917367:DXI917461 DNM917367:DNM917461 DDQ917367:DDQ917461 CTU917367:CTU917461 CJY917367:CJY917461 CAC917367:CAC917461 BQG917367:BQG917461 BGK917367:BGK917461 AWO917367:AWO917461 AMS917367:AMS917461 ACW917367:ACW917461 TA917367:TA917461 JE917367:JE917461 E917367:H917461 WVQ851831:WVQ851925 WLU851831:WLU851925 WBY851831:WBY851925 VSC851831:VSC851925 VIG851831:VIG851925 UYK851831:UYK851925 UOO851831:UOO851925 UES851831:UES851925 TUW851831:TUW851925 TLA851831:TLA851925 TBE851831:TBE851925 SRI851831:SRI851925 SHM851831:SHM851925 RXQ851831:RXQ851925 RNU851831:RNU851925 RDY851831:RDY851925 QUC851831:QUC851925 QKG851831:QKG851925 QAK851831:QAK851925 PQO851831:PQO851925 PGS851831:PGS851925 OWW851831:OWW851925 ONA851831:ONA851925 ODE851831:ODE851925 NTI851831:NTI851925 NJM851831:NJM851925 MZQ851831:MZQ851925 MPU851831:MPU851925 MFY851831:MFY851925 LWC851831:LWC851925 LMG851831:LMG851925 LCK851831:LCK851925 KSO851831:KSO851925 KIS851831:KIS851925 JYW851831:JYW851925 JPA851831:JPA851925 JFE851831:JFE851925 IVI851831:IVI851925 ILM851831:ILM851925 IBQ851831:IBQ851925 HRU851831:HRU851925 HHY851831:HHY851925 GYC851831:GYC851925 GOG851831:GOG851925 GEK851831:GEK851925 FUO851831:FUO851925 FKS851831:FKS851925 FAW851831:FAW851925 ERA851831:ERA851925 EHE851831:EHE851925 DXI851831:DXI851925 DNM851831:DNM851925 DDQ851831:DDQ851925 CTU851831:CTU851925 CJY851831:CJY851925 CAC851831:CAC851925 BQG851831:BQG851925 BGK851831:BGK851925 AWO851831:AWO851925 AMS851831:AMS851925 ACW851831:ACW851925 TA851831:TA851925 JE851831:JE851925 E851831:H851925 WVQ786295:WVQ786389 WLU786295:WLU786389 WBY786295:WBY786389 VSC786295:VSC786389 VIG786295:VIG786389 UYK786295:UYK786389 UOO786295:UOO786389 UES786295:UES786389 TUW786295:TUW786389 TLA786295:TLA786389 TBE786295:TBE786389 SRI786295:SRI786389 SHM786295:SHM786389 RXQ786295:RXQ786389 RNU786295:RNU786389 RDY786295:RDY786389 QUC786295:QUC786389 QKG786295:QKG786389 QAK786295:QAK786389 PQO786295:PQO786389 PGS786295:PGS786389 OWW786295:OWW786389 ONA786295:ONA786389 ODE786295:ODE786389 NTI786295:NTI786389 NJM786295:NJM786389 MZQ786295:MZQ786389 MPU786295:MPU786389 MFY786295:MFY786389 LWC786295:LWC786389 LMG786295:LMG786389 LCK786295:LCK786389 KSO786295:KSO786389 KIS786295:KIS786389 JYW786295:JYW786389 JPA786295:JPA786389 JFE786295:JFE786389 IVI786295:IVI786389 ILM786295:ILM786389 IBQ786295:IBQ786389 HRU786295:HRU786389 HHY786295:HHY786389 GYC786295:GYC786389 GOG786295:GOG786389 GEK786295:GEK786389 FUO786295:FUO786389 FKS786295:FKS786389 FAW786295:FAW786389 ERA786295:ERA786389 EHE786295:EHE786389 DXI786295:DXI786389 DNM786295:DNM786389 DDQ786295:DDQ786389 CTU786295:CTU786389 CJY786295:CJY786389 CAC786295:CAC786389 BQG786295:BQG786389 BGK786295:BGK786389 AWO786295:AWO786389 AMS786295:AMS786389 ACW786295:ACW786389 TA786295:TA786389 JE786295:JE786389 E786295:H786389 WVQ720759:WVQ720853 WLU720759:WLU720853 WBY720759:WBY720853 VSC720759:VSC720853 VIG720759:VIG720853 UYK720759:UYK720853 UOO720759:UOO720853 UES720759:UES720853 TUW720759:TUW720853 TLA720759:TLA720853 TBE720759:TBE720853 SRI720759:SRI720853 SHM720759:SHM720853 RXQ720759:RXQ720853 RNU720759:RNU720853 RDY720759:RDY720853 QUC720759:QUC720853 QKG720759:QKG720853 QAK720759:QAK720853 PQO720759:PQO720853 PGS720759:PGS720853 OWW720759:OWW720853 ONA720759:ONA720853 ODE720759:ODE720853 NTI720759:NTI720853 NJM720759:NJM720853 MZQ720759:MZQ720853 MPU720759:MPU720853 MFY720759:MFY720853 LWC720759:LWC720853 LMG720759:LMG720853 LCK720759:LCK720853 KSO720759:KSO720853 KIS720759:KIS720853 JYW720759:JYW720853 JPA720759:JPA720853 JFE720759:JFE720853 IVI720759:IVI720853 ILM720759:ILM720853 IBQ720759:IBQ720853 HRU720759:HRU720853 HHY720759:HHY720853 GYC720759:GYC720853 GOG720759:GOG720853 GEK720759:GEK720853 FUO720759:FUO720853 FKS720759:FKS720853 FAW720759:FAW720853 ERA720759:ERA720853 EHE720759:EHE720853 DXI720759:DXI720853 DNM720759:DNM720853 DDQ720759:DDQ720853 CTU720759:CTU720853 CJY720759:CJY720853 CAC720759:CAC720853 BQG720759:BQG720853 BGK720759:BGK720853 AWO720759:AWO720853 AMS720759:AMS720853 ACW720759:ACW720853 TA720759:TA720853 JE720759:JE720853 E720759:H720853 WVQ655223:WVQ655317 WLU655223:WLU655317 WBY655223:WBY655317 VSC655223:VSC655317 VIG655223:VIG655317 UYK655223:UYK655317 UOO655223:UOO655317 UES655223:UES655317 TUW655223:TUW655317 TLA655223:TLA655317 TBE655223:TBE655317 SRI655223:SRI655317 SHM655223:SHM655317 RXQ655223:RXQ655317 RNU655223:RNU655317 RDY655223:RDY655317 QUC655223:QUC655317 QKG655223:QKG655317 QAK655223:QAK655317 PQO655223:PQO655317 PGS655223:PGS655317 OWW655223:OWW655317 ONA655223:ONA655317 ODE655223:ODE655317 NTI655223:NTI655317 NJM655223:NJM655317 MZQ655223:MZQ655317 MPU655223:MPU655317 MFY655223:MFY655317 LWC655223:LWC655317 LMG655223:LMG655317 LCK655223:LCK655317 KSO655223:KSO655317 KIS655223:KIS655317 JYW655223:JYW655317 JPA655223:JPA655317 JFE655223:JFE655317 IVI655223:IVI655317 ILM655223:ILM655317 IBQ655223:IBQ655317 HRU655223:HRU655317 HHY655223:HHY655317 GYC655223:GYC655317 GOG655223:GOG655317 GEK655223:GEK655317 FUO655223:FUO655317 FKS655223:FKS655317 FAW655223:FAW655317 ERA655223:ERA655317 EHE655223:EHE655317 DXI655223:DXI655317 DNM655223:DNM655317 DDQ655223:DDQ655317 CTU655223:CTU655317 CJY655223:CJY655317 CAC655223:CAC655317 BQG655223:BQG655317 BGK655223:BGK655317 AWO655223:AWO655317 AMS655223:AMS655317 ACW655223:ACW655317 TA655223:TA655317 JE655223:JE655317 E655223:H655317 WVQ589687:WVQ589781 WLU589687:WLU589781 WBY589687:WBY589781 VSC589687:VSC589781 VIG589687:VIG589781 UYK589687:UYK589781 UOO589687:UOO589781 UES589687:UES589781 TUW589687:TUW589781 TLA589687:TLA589781 TBE589687:TBE589781 SRI589687:SRI589781 SHM589687:SHM589781 RXQ589687:RXQ589781 RNU589687:RNU589781 RDY589687:RDY589781 QUC589687:QUC589781 QKG589687:QKG589781 QAK589687:QAK589781 PQO589687:PQO589781 PGS589687:PGS589781 OWW589687:OWW589781 ONA589687:ONA589781 ODE589687:ODE589781 NTI589687:NTI589781 NJM589687:NJM589781 MZQ589687:MZQ589781 MPU589687:MPU589781 MFY589687:MFY589781 LWC589687:LWC589781 LMG589687:LMG589781 LCK589687:LCK589781 KSO589687:KSO589781 KIS589687:KIS589781 JYW589687:JYW589781 JPA589687:JPA589781 JFE589687:JFE589781 IVI589687:IVI589781 ILM589687:ILM589781 IBQ589687:IBQ589781 HRU589687:HRU589781 HHY589687:HHY589781 GYC589687:GYC589781 GOG589687:GOG589781 GEK589687:GEK589781 FUO589687:FUO589781 FKS589687:FKS589781 FAW589687:FAW589781 ERA589687:ERA589781 EHE589687:EHE589781 DXI589687:DXI589781 DNM589687:DNM589781 DDQ589687:DDQ589781 CTU589687:CTU589781 CJY589687:CJY589781 CAC589687:CAC589781 BQG589687:BQG589781 BGK589687:BGK589781 AWO589687:AWO589781 AMS589687:AMS589781 ACW589687:ACW589781 TA589687:TA589781 JE589687:JE589781 E589687:H589781 WVQ524151:WVQ524245 WLU524151:WLU524245 WBY524151:WBY524245 VSC524151:VSC524245 VIG524151:VIG524245 UYK524151:UYK524245 UOO524151:UOO524245 UES524151:UES524245 TUW524151:TUW524245 TLA524151:TLA524245 TBE524151:TBE524245 SRI524151:SRI524245 SHM524151:SHM524245 RXQ524151:RXQ524245 RNU524151:RNU524245 RDY524151:RDY524245 QUC524151:QUC524245 QKG524151:QKG524245 QAK524151:QAK524245 PQO524151:PQO524245 PGS524151:PGS524245 OWW524151:OWW524245 ONA524151:ONA524245 ODE524151:ODE524245 NTI524151:NTI524245 NJM524151:NJM524245 MZQ524151:MZQ524245 MPU524151:MPU524245 MFY524151:MFY524245 LWC524151:LWC524245 LMG524151:LMG524245 LCK524151:LCK524245 KSO524151:KSO524245 KIS524151:KIS524245 JYW524151:JYW524245 JPA524151:JPA524245 JFE524151:JFE524245 IVI524151:IVI524245 ILM524151:ILM524245 IBQ524151:IBQ524245 HRU524151:HRU524245 HHY524151:HHY524245 GYC524151:GYC524245 GOG524151:GOG524245 GEK524151:GEK524245 FUO524151:FUO524245 FKS524151:FKS524245 FAW524151:FAW524245 ERA524151:ERA524245 EHE524151:EHE524245 DXI524151:DXI524245 DNM524151:DNM524245 DDQ524151:DDQ524245 CTU524151:CTU524245 CJY524151:CJY524245 CAC524151:CAC524245 BQG524151:BQG524245 BGK524151:BGK524245 AWO524151:AWO524245 AMS524151:AMS524245 ACW524151:ACW524245 TA524151:TA524245 JE524151:JE524245 E524151:H524245 WVQ458615:WVQ458709 WLU458615:WLU458709 WBY458615:WBY458709 VSC458615:VSC458709 VIG458615:VIG458709 UYK458615:UYK458709 UOO458615:UOO458709 UES458615:UES458709 TUW458615:TUW458709 TLA458615:TLA458709 TBE458615:TBE458709 SRI458615:SRI458709 SHM458615:SHM458709 RXQ458615:RXQ458709 RNU458615:RNU458709 RDY458615:RDY458709 QUC458615:QUC458709 QKG458615:QKG458709 QAK458615:QAK458709 PQO458615:PQO458709 PGS458615:PGS458709 OWW458615:OWW458709 ONA458615:ONA458709 ODE458615:ODE458709 NTI458615:NTI458709 NJM458615:NJM458709 MZQ458615:MZQ458709 MPU458615:MPU458709 MFY458615:MFY458709 LWC458615:LWC458709 LMG458615:LMG458709 LCK458615:LCK458709 KSO458615:KSO458709 KIS458615:KIS458709 JYW458615:JYW458709 JPA458615:JPA458709 JFE458615:JFE458709 IVI458615:IVI458709 ILM458615:ILM458709 IBQ458615:IBQ458709 HRU458615:HRU458709 HHY458615:HHY458709 GYC458615:GYC458709 GOG458615:GOG458709 GEK458615:GEK458709 FUO458615:FUO458709 FKS458615:FKS458709 FAW458615:FAW458709 ERA458615:ERA458709 EHE458615:EHE458709 DXI458615:DXI458709 DNM458615:DNM458709 DDQ458615:DDQ458709 CTU458615:CTU458709 CJY458615:CJY458709 CAC458615:CAC458709 BQG458615:BQG458709 BGK458615:BGK458709 AWO458615:AWO458709 AMS458615:AMS458709 ACW458615:ACW458709 TA458615:TA458709 JE458615:JE458709 E458615:H458709 WVQ393079:WVQ393173 WLU393079:WLU393173 WBY393079:WBY393173 VSC393079:VSC393173 VIG393079:VIG393173 UYK393079:UYK393173 UOO393079:UOO393173 UES393079:UES393173 TUW393079:TUW393173 TLA393079:TLA393173 TBE393079:TBE393173 SRI393079:SRI393173 SHM393079:SHM393173 RXQ393079:RXQ393173 RNU393079:RNU393173 RDY393079:RDY393173 QUC393079:QUC393173 QKG393079:QKG393173 QAK393079:QAK393173 PQO393079:PQO393173 PGS393079:PGS393173 OWW393079:OWW393173 ONA393079:ONA393173 ODE393079:ODE393173 NTI393079:NTI393173 NJM393079:NJM393173 MZQ393079:MZQ393173 MPU393079:MPU393173 MFY393079:MFY393173 LWC393079:LWC393173 LMG393079:LMG393173 LCK393079:LCK393173 KSO393079:KSO393173 KIS393079:KIS393173 JYW393079:JYW393173 JPA393079:JPA393173 JFE393079:JFE393173 IVI393079:IVI393173 ILM393079:ILM393173 IBQ393079:IBQ393173 HRU393079:HRU393173 HHY393079:HHY393173 GYC393079:GYC393173 GOG393079:GOG393173 GEK393079:GEK393173 FUO393079:FUO393173 FKS393079:FKS393173 FAW393079:FAW393173 ERA393079:ERA393173 EHE393079:EHE393173 DXI393079:DXI393173 DNM393079:DNM393173 DDQ393079:DDQ393173 CTU393079:CTU393173 CJY393079:CJY393173 CAC393079:CAC393173 BQG393079:BQG393173 BGK393079:BGK393173 AWO393079:AWO393173 AMS393079:AMS393173 ACW393079:ACW393173 TA393079:TA393173 JE393079:JE393173 E393079:H393173 WVQ327543:WVQ327637 WLU327543:WLU327637 WBY327543:WBY327637 VSC327543:VSC327637 VIG327543:VIG327637 UYK327543:UYK327637 UOO327543:UOO327637 UES327543:UES327637 TUW327543:TUW327637 TLA327543:TLA327637 TBE327543:TBE327637 SRI327543:SRI327637 SHM327543:SHM327637 RXQ327543:RXQ327637 RNU327543:RNU327637 RDY327543:RDY327637 QUC327543:QUC327637 QKG327543:QKG327637 QAK327543:QAK327637 PQO327543:PQO327637 PGS327543:PGS327637 OWW327543:OWW327637 ONA327543:ONA327637 ODE327543:ODE327637 NTI327543:NTI327637 NJM327543:NJM327637 MZQ327543:MZQ327637 MPU327543:MPU327637 MFY327543:MFY327637 LWC327543:LWC327637 LMG327543:LMG327637 LCK327543:LCK327637 KSO327543:KSO327637 KIS327543:KIS327637 JYW327543:JYW327637 JPA327543:JPA327637 JFE327543:JFE327637 IVI327543:IVI327637 ILM327543:ILM327637 IBQ327543:IBQ327637 HRU327543:HRU327637 HHY327543:HHY327637 GYC327543:GYC327637 GOG327543:GOG327637 GEK327543:GEK327637 FUO327543:FUO327637 FKS327543:FKS327637 FAW327543:FAW327637 ERA327543:ERA327637 EHE327543:EHE327637 DXI327543:DXI327637 DNM327543:DNM327637 DDQ327543:DDQ327637 CTU327543:CTU327637 CJY327543:CJY327637 CAC327543:CAC327637 BQG327543:BQG327637 BGK327543:BGK327637 AWO327543:AWO327637 AMS327543:AMS327637 ACW327543:ACW327637 TA327543:TA327637 JE327543:JE327637 E327543:H327637 WVQ262007:WVQ262101 WLU262007:WLU262101 WBY262007:WBY262101 VSC262007:VSC262101 VIG262007:VIG262101 UYK262007:UYK262101 UOO262007:UOO262101 UES262007:UES262101 TUW262007:TUW262101 TLA262007:TLA262101 TBE262007:TBE262101 SRI262007:SRI262101 SHM262007:SHM262101 RXQ262007:RXQ262101 RNU262007:RNU262101 RDY262007:RDY262101 QUC262007:QUC262101 QKG262007:QKG262101 QAK262007:QAK262101 PQO262007:PQO262101 PGS262007:PGS262101 OWW262007:OWW262101 ONA262007:ONA262101 ODE262007:ODE262101 NTI262007:NTI262101 NJM262007:NJM262101 MZQ262007:MZQ262101 MPU262007:MPU262101 MFY262007:MFY262101 LWC262007:LWC262101 LMG262007:LMG262101 LCK262007:LCK262101 KSO262007:KSO262101 KIS262007:KIS262101 JYW262007:JYW262101 JPA262007:JPA262101 JFE262007:JFE262101 IVI262007:IVI262101 ILM262007:ILM262101 IBQ262007:IBQ262101 HRU262007:HRU262101 HHY262007:HHY262101 GYC262007:GYC262101 GOG262007:GOG262101 GEK262007:GEK262101 FUO262007:FUO262101 FKS262007:FKS262101 FAW262007:FAW262101 ERA262007:ERA262101 EHE262007:EHE262101 DXI262007:DXI262101 DNM262007:DNM262101 DDQ262007:DDQ262101 CTU262007:CTU262101 CJY262007:CJY262101 CAC262007:CAC262101 BQG262007:BQG262101 BGK262007:BGK262101 AWO262007:AWO262101 AMS262007:AMS262101 ACW262007:ACW262101 TA262007:TA262101 JE262007:JE262101 E262007:H262101 WVQ196471:WVQ196565 WLU196471:WLU196565 WBY196471:WBY196565 VSC196471:VSC196565 VIG196471:VIG196565 UYK196471:UYK196565 UOO196471:UOO196565 UES196471:UES196565 TUW196471:TUW196565 TLA196471:TLA196565 TBE196471:TBE196565 SRI196471:SRI196565 SHM196471:SHM196565 RXQ196471:RXQ196565 RNU196471:RNU196565 RDY196471:RDY196565 QUC196471:QUC196565 QKG196471:QKG196565 QAK196471:QAK196565 PQO196471:PQO196565 PGS196471:PGS196565 OWW196471:OWW196565 ONA196471:ONA196565 ODE196471:ODE196565 NTI196471:NTI196565 NJM196471:NJM196565 MZQ196471:MZQ196565 MPU196471:MPU196565 MFY196471:MFY196565 LWC196471:LWC196565 LMG196471:LMG196565 LCK196471:LCK196565 KSO196471:KSO196565 KIS196471:KIS196565 JYW196471:JYW196565 JPA196471:JPA196565 JFE196471:JFE196565 IVI196471:IVI196565 ILM196471:ILM196565 IBQ196471:IBQ196565 HRU196471:HRU196565 HHY196471:HHY196565 GYC196471:GYC196565 GOG196471:GOG196565 GEK196471:GEK196565 FUO196471:FUO196565 FKS196471:FKS196565 FAW196471:FAW196565 ERA196471:ERA196565 EHE196471:EHE196565 DXI196471:DXI196565 DNM196471:DNM196565 DDQ196471:DDQ196565 CTU196471:CTU196565 CJY196471:CJY196565 CAC196471:CAC196565 BQG196471:BQG196565 BGK196471:BGK196565 AWO196471:AWO196565 AMS196471:AMS196565 ACW196471:ACW196565 TA196471:TA196565 JE196471:JE196565 E196471:H196565 WVQ130935:WVQ131029 WLU130935:WLU131029 WBY130935:WBY131029 VSC130935:VSC131029 VIG130935:VIG131029 UYK130935:UYK131029 UOO130935:UOO131029 UES130935:UES131029 TUW130935:TUW131029 TLA130935:TLA131029 TBE130935:TBE131029 SRI130935:SRI131029 SHM130935:SHM131029 RXQ130935:RXQ131029 RNU130935:RNU131029 RDY130935:RDY131029 QUC130935:QUC131029 QKG130935:QKG131029 QAK130935:QAK131029 PQO130935:PQO131029 PGS130935:PGS131029 OWW130935:OWW131029 ONA130935:ONA131029 ODE130935:ODE131029 NTI130935:NTI131029 NJM130935:NJM131029 MZQ130935:MZQ131029 MPU130935:MPU131029 MFY130935:MFY131029 LWC130935:LWC131029 LMG130935:LMG131029 LCK130935:LCK131029 KSO130935:KSO131029 KIS130935:KIS131029 JYW130935:JYW131029 JPA130935:JPA131029 JFE130935:JFE131029 IVI130935:IVI131029 ILM130935:ILM131029 IBQ130935:IBQ131029 HRU130935:HRU131029 HHY130935:HHY131029 GYC130935:GYC131029 GOG130935:GOG131029 GEK130935:GEK131029 FUO130935:FUO131029 FKS130935:FKS131029 FAW130935:FAW131029 ERA130935:ERA131029 EHE130935:EHE131029 DXI130935:DXI131029 DNM130935:DNM131029 DDQ130935:DDQ131029 CTU130935:CTU131029 CJY130935:CJY131029 CAC130935:CAC131029 BQG130935:BQG131029 BGK130935:BGK131029 AWO130935:AWO131029 AMS130935:AMS131029 ACW130935:ACW131029 TA130935:TA131029 JE130935:JE131029 E130935:H131029 WVQ65399:WVQ65493 WLU65399:WLU65493 WBY65399:WBY65493 VSC65399:VSC65493 VIG65399:VIG65493 UYK65399:UYK65493 UOO65399:UOO65493 UES65399:UES65493 TUW65399:TUW65493 TLA65399:TLA65493 TBE65399:TBE65493 SRI65399:SRI65493 SHM65399:SHM65493 RXQ65399:RXQ65493 RNU65399:RNU65493 RDY65399:RDY65493 QUC65399:QUC65493 QKG65399:QKG65493 QAK65399:QAK65493 PQO65399:PQO65493 PGS65399:PGS65493 OWW65399:OWW65493 ONA65399:ONA65493 ODE65399:ODE65493 NTI65399:NTI65493 NJM65399:NJM65493 MZQ65399:MZQ65493 MPU65399:MPU65493 MFY65399:MFY65493 LWC65399:LWC65493 LMG65399:LMG65493 LCK65399:LCK65493 KSO65399:KSO65493 KIS65399:KIS65493 JYW65399:JYW65493 JPA65399:JPA65493 JFE65399:JFE65493 IVI65399:IVI65493 ILM65399:ILM65493 IBQ65399:IBQ65493 HRU65399:HRU65493 HHY65399:HHY65493 GYC65399:GYC65493 GOG65399:GOG65493 GEK65399:GEK65493 FUO65399:FUO65493 FKS65399:FKS65493 FAW65399:FAW65493 ERA65399:ERA65493 EHE65399:EHE65493 DXI65399:DXI65493 DNM65399:DNM65493 DDQ65399:DDQ65493 CTU65399:CTU65493 CJY65399:CJY65493 CAC65399:CAC65493 BQG65399:BQG65493 BGK65399:BGK65493 AWO65399:AWO65493 AMS65399:AMS65493 ACW65399:ACW65493 TA65399:TA65493 JE65399:JE65493 WVQ982903:WVQ982997 E65399:H65493 WBY8:WBY10 VSC8:VSC10 VIG8:VIG10 UYK8:UYK10 UOO8:UOO10 UES8:UES10 TUW8:TUW10 TLA8:TLA10 TBE8:TBE10 SRI8:SRI10 SHM8:SHM10 RXQ8:RXQ10 RNU8:RNU10 RDY8:RDY10 QUC8:QUC10 QKG8:QKG10 QAK8:QAK10 PQO8:PQO10 PGS8:PGS10 OWW8:OWW10 ONA8:ONA10 ODE8:ODE10 NTI8:NTI10 NJM8:NJM10 MZQ8:MZQ10 MPU8:MPU10 MFY8:MFY10 LWC8:LWC10 LMG8:LMG10 LCK8:LCK10 KSO8:KSO10 KIS8:KIS10 JYW8:JYW10 JPA8:JPA10 JFE8:JFE10 IVI8:IVI10 ILM8:ILM10 IBQ8:IBQ10 HRU8:HRU10 HHY8:HHY10 GYC8:GYC10 GOG8:GOG10 GEK8:GEK10 FUO8:FUO10 FKS8:FKS10 FAW8:FAW10 ERA8:ERA10 EHE8:EHE10 DXI8:DXI10 DNM8:DNM10 DDQ8:DDQ10 CTU8:CTU10 CJY8:CJY10 CAC8:CAC10 BQG8:BQG10 BGK8:BGK10 AWO8:AWO10 AMS8:AMS10 ACW8:ACW10 TA8:TA10 JE8:JE10 WVQ8:WVQ10 WLU8:WLU10" xr:uid="{00000000-0002-0000-0300-00000A000000}">
      <formula1>#REF!</formula1>
    </dataValidation>
    <dataValidation type="list" allowBlank="1" showDropDown="1" showInputMessage="1" showErrorMessage="1" errorTitle="SELECCIÓN INCORRECTA" error="Indique la Clase de Riesgo con &quot;x&quot; minúscula" sqref="WWE982899:WWJ982899 WMI982899:WMN982899 WCM982899:WCR982899 VSQ982899:VSV982899 VIU982899:VIZ982899 UYY982899:UZD982899 UPC982899:UPH982899 UFG982899:UFL982899 TVK982899:TVP982899 TLO982899:TLT982899 TBS982899:TBX982899 SRW982899:SSB982899 SIA982899:SIF982899 RYE982899:RYJ982899 ROI982899:RON982899 REM982899:RER982899 QUQ982899:QUV982899 QKU982899:QKZ982899 QAY982899:QBD982899 PRC982899:PRH982899 PHG982899:PHL982899 OXK982899:OXP982899 ONO982899:ONT982899 ODS982899:ODX982899 NTW982899:NUB982899 NKA982899:NKF982899 NAE982899:NAJ982899 MQI982899:MQN982899 MGM982899:MGR982899 LWQ982899:LWV982899 LMU982899:LMZ982899 LCY982899:LDD982899 KTC982899:KTH982899 KJG982899:KJL982899 JZK982899:JZP982899 JPO982899:JPT982899 JFS982899:JFX982899 IVW982899:IWB982899 IMA982899:IMF982899 ICE982899:ICJ982899 HSI982899:HSN982899 HIM982899:HIR982899 GYQ982899:GYV982899 GOU982899:GOZ982899 GEY982899:GFD982899 FVC982899:FVH982899 FLG982899:FLL982899 FBK982899:FBP982899 ERO982899:ERT982899 EHS982899:EHX982899 DXW982899:DYB982899 DOA982899:DOF982899 DEE982899:DEJ982899 CUI982899:CUN982899 CKM982899:CKR982899 CAQ982899:CAV982899 BQU982899:BQZ982899 BGY982899:BHD982899 AXC982899:AXH982899 ANG982899:ANL982899 ADK982899:ADP982899 TO982899:TT982899 JS982899:JX982899 EHS65395:EHX65395 WWE917363:WWJ917363 WMI917363:WMN917363 WCM917363:WCR917363 VSQ917363:VSV917363 VIU917363:VIZ917363 UYY917363:UZD917363 UPC917363:UPH917363 UFG917363:UFL917363 TVK917363:TVP917363 TLO917363:TLT917363 TBS917363:TBX917363 SRW917363:SSB917363 SIA917363:SIF917363 RYE917363:RYJ917363 ROI917363:RON917363 REM917363:RER917363 QUQ917363:QUV917363 QKU917363:QKZ917363 QAY917363:QBD917363 PRC917363:PRH917363 PHG917363:PHL917363 OXK917363:OXP917363 ONO917363:ONT917363 ODS917363:ODX917363 NTW917363:NUB917363 NKA917363:NKF917363 NAE917363:NAJ917363 MQI917363:MQN917363 MGM917363:MGR917363 LWQ917363:LWV917363 LMU917363:LMZ917363 LCY917363:LDD917363 KTC917363:KTH917363 KJG917363:KJL917363 JZK917363:JZP917363 JPO917363:JPT917363 JFS917363:JFX917363 IVW917363:IWB917363 IMA917363:IMF917363 ICE917363:ICJ917363 HSI917363:HSN917363 HIM917363:HIR917363 GYQ917363:GYV917363 GOU917363:GOZ917363 GEY917363:GFD917363 FVC917363:FVH917363 FLG917363:FLL917363 FBK917363:FBP917363 ERO917363:ERT917363 EHS917363:EHX917363 DXW917363:DYB917363 DOA917363:DOF917363 DEE917363:DEJ917363 CUI917363:CUN917363 CKM917363:CKR917363 CAQ917363:CAV917363 BQU917363:BQZ917363 BGY917363:BHD917363 AXC917363:AXH917363 ANG917363:ANL917363 ADK917363:ADP917363 TO917363:TT917363 JS917363:JX917363 DXW65395:DYB65395 WWE851827:WWJ851827 WMI851827:WMN851827 WCM851827:WCR851827 VSQ851827:VSV851827 VIU851827:VIZ851827 UYY851827:UZD851827 UPC851827:UPH851827 UFG851827:UFL851827 TVK851827:TVP851827 TLO851827:TLT851827 TBS851827:TBX851827 SRW851827:SSB851827 SIA851827:SIF851827 RYE851827:RYJ851827 ROI851827:RON851827 REM851827:RER851827 QUQ851827:QUV851827 QKU851827:QKZ851827 QAY851827:QBD851827 PRC851827:PRH851827 PHG851827:PHL851827 OXK851827:OXP851827 ONO851827:ONT851827 ODS851827:ODX851827 NTW851827:NUB851827 NKA851827:NKF851827 NAE851827:NAJ851827 MQI851827:MQN851827 MGM851827:MGR851827 LWQ851827:LWV851827 LMU851827:LMZ851827 LCY851827:LDD851827 KTC851827:KTH851827 KJG851827:KJL851827 JZK851827:JZP851827 JPO851827:JPT851827 JFS851827:JFX851827 IVW851827:IWB851827 IMA851827:IMF851827 ICE851827:ICJ851827 HSI851827:HSN851827 HIM851827:HIR851827 GYQ851827:GYV851827 GOU851827:GOZ851827 GEY851827:GFD851827 FVC851827:FVH851827 FLG851827:FLL851827 FBK851827:FBP851827 ERO851827:ERT851827 EHS851827:EHX851827 DXW851827:DYB851827 DOA851827:DOF851827 DEE851827:DEJ851827 CUI851827:CUN851827 CKM851827:CKR851827 CAQ851827:CAV851827 BQU851827:BQZ851827 BGY851827:BHD851827 AXC851827:AXH851827 ANG851827:ANL851827 ADK851827:ADP851827 TO851827:TT851827 JS851827:JX851827 DOA65395:DOF65395 WWE786291:WWJ786291 WMI786291:WMN786291 WCM786291:WCR786291 VSQ786291:VSV786291 VIU786291:VIZ786291 UYY786291:UZD786291 UPC786291:UPH786291 UFG786291:UFL786291 TVK786291:TVP786291 TLO786291:TLT786291 TBS786291:TBX786291 SRW786291:SSB786291 SIA786291:SIF786291 RYE786291:RYJ786291 ROI786291:RON786291 REM786291:RER786291 QUQ786291:QUV786291 QKU786291:QKZ786291 QAY786291:QBD786291 PRC786291:PRH786291 PHG786291:PHL786291 OXK786291:OXP786291 ONO786291:ONT786291 ODS786291:ODX786291 NTW786291:NUB786291 NKA786291:NKF786291 NAE786291:NAJ786291 MQI786291:MQN786291 MGM786291:MGR786291 LWQ786291:LWV786291 LMU786291:LMZ786291 LCY786291:LDD786291 KTC786291:KTH786291 KJG786291:KJL786291 JZK786291:JZP786291 JPO786291:JPT786291 JFS786291:JFX786291 IVW786291:IWB786291 IMA786291:IMF786291 ICE786291:ICJ786291 HSI786291:HSN786291 HIM786291:HIR786291 GYQ786291:GYV786291 GOU786291:GOZ786291 GEY786291:GFD786291 FVC786291:FVH786291 FLG786291:FLL786291 FBK786291:FBP786291 ERO786291:ERT786291 EHS786291:EHX786291 DXW786291:DYB786291 DOA786291:DOF786291 DEE786291:DEJ786291 CUI786291:CUN786291 CKM786291:CKR786291 CAQ786291:CAV786291 BQU786291:BQZ786291 BGY786291:BHD786291 AXC786291:AXH786291 ANG786291:ANL786291 ADK786291:ADP786291 TO786291:TT786291 JS786291:JX786291 DEE65395:DEJ65395 WWE720755:WWJ720755 WMI720755:WMN720755 WCM720755:WCR720755 VSQ720755:VSV720755 VIU720755:VIZ720755 UYY720755:UZD720755 UPC720755:UPH720755 UFG720755:UFL720755 TVK720755:TVP720755 TLO720755:TLT720755 TBS720755:TBX720755 SRW720755:SSB720755 SIA720755:SIF720755 RYE720755:RYJ720755 ROI720755:RON720755 REM720755:RER720755 QUQ720755:QUV720755 QKU720755:QKZ720755 QAY720755:QBD720755 PRC720755:PRH720755 PHG720755:PHL720755 OXK720755:OXP720755 ONO720755:ONT720755 ODS720755:ODX720755 NTW720755:NUB720755 NKA720755:NKF720755 NAE720755:NAJ720755 MQI720755:MQN720755 MGM720755:MGR720755 LWQ720755:LWV720755 LMU720755:LMZ720755 LCY720755:LDD720755 KTC720755:KTH720755 KJG720755:KJL720755 JZK720755:JZP720755 JPO720755:JPT720755 JFS720755:JFX720755 IVW720755:IWB720755 IMA720755:IMF720755 ICE720755:ICJ720755 HSI720755:HSN720755 HIM720755:HIR720755 GYQ720755:GYV720755 GOU720755:GOZ720755 GEY720755:GFD720755 FVC720755:FVH720755 FLG720755:FLL720755 FBK720755:FBP720755 ERO720755:ERT720755 EHS720755:EHX720755 DXW720755:DYB720755 DOA720755:DOF720755 DEE720755:DEJ720755 CUI720755:CUN720755 CKM720755:CKR720755 CAQ720755:CAV720755 BQU720755:BQZ720755 BGY720755:BHD720755 AXC720755:AXH720755 ANG720755:ANL720755 ADK720755:ADP720755 TO720755:TT720755 JS720755:JX720755 CUI65395:CUN65395 WWE655219:WWJ655219 WMI655219:WMN655219 WCM655219:WCR655219 VSQ655219:VSV655219 VIU655219:VIZ655219 UYY655219:UZD655219 UPC655219:UPH655219 UFG655219:UFL655219 TVK655219:TVP655219 TLO655219:TLT655219 TBS655219:TBX655219 SRW655219:SSB655219 SIA655219:SIF655219 RYE655219:RYJ655219 ROI655219:RON655219 REM655219:RER655219 QUQ655219:QUV655219 QKU655219:QKZ655219 QAY655219:QBD655219 PRC655219:PRH655219 PHG655219:PHL655219 OXK655219:OXP655219 ONO655219:ONT655219 ODS655219:ODX655219 NTW655219:NUB655219 NKA655219:NKF655219 NAE655219:NAJ655219 MQI655219:MQN655219 MGM655219:MGR655219 LWQ655219:LWV655219 LMU655219:LMZ655219 LCY655219:LDD655219 KTC655219:KTH655219 KJG655219:KJL655219 JZK655219:JZP655219 JPO655219:JPT655219 JFS655219:JFX655219 IVW655219:IWB655219 IMA655219:IMF655219 ICE655219:ICJ655219 HSI655219:HSN655219 HIM655219:HIR655219 GYQ655219:GYV655219 GOU655219:GOZ655219 GEY655219:GFD655219 FVC655219:FVH655219 FLG655219:FLL655219 FBK655219:FBP655219 ERO655219:ERT655219 EHS655219:EHX655219 DXW655219:DYB655219 DOA655219:DOF655219 DEE655219:DEJ655219 CUI655219:CUN655219 CKM655219:CKR655219 CAQ655219:CAV655219 BQU655219:BQZ655219 BGY655219:BHD655219 AXC655219:AXH655219 ANG655219:ANL655219 ADK655219:ADP655219 TO655219:TT655219 JS655219:JX655219 CKM65395:CKR65395 WWE589683:WWJ589683 WMI589683:WMN589683 WCM589683:WCR589683 VSQ589683:VSV589683 VIU589683:VIZ589683 UYY589683:UZD589683 UPC589683:UPH589683 UFG589683:UFL589683 TVK589683:TVP589683 TLO589683:TLT589683 TBS589683:TBX589683 SRW589683:SSB589683 SIA589683:SIF589683 RYE589683:RYJ589683 ROI589683:RON589683 REM589683:RER589683 QUQ589683:QUV589683 QKU589683:QKZ589683 QAY589683:QBD589683 PRC589683:PRH589683 PHG589683:PHL589683 OXK589683:OXP589683 ONO589683:ONT589683 ODS589683:ODX589683 NTW589683:NUB589683 NKA589683:NKF589683 NAE589683:NAJ589683 MQI589683:MQN589683 MGM589683:MGR589683 LWQ589683:LWV589683 LMU589683:LMZ589683 LCY589683:LDD589683 KTC589683:KTH589683 KJG589683:KJL589683 JZK589683:JZP589683 JPO589683:JPT589683 JFS589683:JFX589683 IVW589683:IWB589683 IMA589683:IMF589683 ICE589683:ICJ589683 HSI589683:HSN589683 HIM589683:HIR589683 GYQ589683:GYV589683 GOU589683:GOZ589683 GEY589683:GFD589683 FVC589683:FVH589683 FLG589683:FLL589683 FBK589683:FBP589683 ERO589683:ERT589683 EHS589683:EHX589683 DXW589683:DYB589683 DOA589683:DOF589683 DEE589683:DEJ589683 CUI589683:CUN589683 CKM589683:CKR589683 CAQ589683:CAV589683 BQU589683:BQZ589683 BGY589683:BHD589683 AXC589683:AXH589683 ANG589683:ANL589683 ADK589683:ADP589683 TO589683:TT589683 JS589683:JX589683 CAQ65395:CAV65395 WWE524147:WWJ524147 WMI524147:WMN524147 WCM524147:WCR524147 VSQ524147:VSV524147 VIU524147:VIZ524147 UYY524147:UZD524147 UPC524147:UPH524147 UFG524147:UFL524147 TVK524147:TVP524147 TLO524147:TLT524147 TBS524147:TBX524147 SRW524147:SSB524147 SIA524147:SIF524147 RYE524147:RYJ524147 ROI524147:RON524147 REM524147:RER524147 QUQ524147:QUV524147 QKU524147:QKZ524147 QAY524147:QBD524147 PRC524147:PRH524147 PHG524147:PHL524147 OXK524147:OXP524147 ONO524147:ONT524147 ODS524147:ODX524147 NTW524147:NUB524147 NKA524147:NKF524147 NAE524147:NAJ524147 MQI524147:MQN524147 MGM524147:MGR524147 LWQ524147:LWV524147 LMU524147:LMZ524147 LCY524147:LDD524147 KTC524147:KTH524147 KJG524147:KJL524147 JZK524147:JZP524147 JPO524147:JPT524147 JFS524147:JFX524147 IVW524147:IWB524147 IMA524147:IMF524147 ICE524147:ICJ524147 HSI524147:HSN524147 HIM524147:HIR524147 GYQ524147:GYV524147 GOU524147:GOZ524147 GEY524147:GFD524147 FVC524147:FVH524147 FLG524147:FLL524147 FBK524147:FBP524147 ERO524147:ERT524147 EHS524147:EHX524147 DXW524147:DYB524147 DOA524147:DOF524147 DEE524147:DEJ524147 CUI524147:CUN524147 CKM524147:CKR524147 CAQ524147:CAV524147 BQU524147:BQZ524147 BGY524147:BHD524147 AXC524147:AXH524147 ANG524147:ANL524147 ADK524147:ADP524147 TO524147:TT524147 JS524147:JX524147 BQU65395:BQZ65395 WWE458611:WWJ458611 WMI458611:WMN458611 WCM458611:WCR458611 VSQ458611:VSV458611 VIU458611:VIZ458611 UYY458611:UZD458611 UPC458611:UPH458611 UFG458611:UFL458611 TVK458611:TVP458611 TLO458611:TLT458611 TBS458611:TBX458611 SRW458611:SSB458611 SIA458611:SIF458611 RYE458611:RYJ458611 ROI458611:RON458611 REM458611:RER458611 QUQ458611:QUV458611 QKU458611:QKZ458611 QAY458611:QBD458611 PRC458611:PRH458611 PHG458611:PHL458611 OXK458611:OXP458611 ONO458611:ONT458611 ODS458611:ODX458611 NTW458611:NUB458611 NKA458611:NKF458611 NAE458611:NAJ458611 MQI458611:MQN458611 MGM458611:MGR458611 LWQ458611:LWV458611 LMU458611:LMZ458611 LCY458611:LDD458611 KTC458611:KTH458611 KJG458611:KJL458611 JZK458611:JZP458611 JPO458611:JPT458611 JFS458611:JFX458611 IVW458611:IWB458611 IMA458611:IMF458611 ICE458611:ICJ458611 HSI458611:HSN458611 HIM458611:HIR458611 GYQ458611:GYV458611 GOU458611:GOZ458611 GEY458611:GFD458611 FVC458611:FVH458611 FLG458611:FLL458611 FBK458611:FBP458611 ERO458611:ERT458611 EHS458611:EHX458611 DXW458611:DYB458611 DOA458611:DOF458611 DEE458611:DEJ458611 CUI458611:CUN458611 CKM458611:CKR458611 CAQ458611:CAV458611 BQU458611:BQZ458611 BGY458611:BHD458611 AXC458611:AXH458611 ANG458611:ANL458611 ADK458611:ADP458611 TO458611:TT458611 JS458611:JX458611 BGY65395:BHD65395 WWE393075:WWJ393075 WMI393075:WMN393075 WCM393075:WCR393075 VSQ393075:VSV393075 VIU393075:VIZ393075 UYY393075:UZD393075 UPC393075:UPH393075 UFG393075:UFL393075 TVK393075:TVP393075 TLO393075:TLT393075 TBS393075:TBX393075 SRW393075:SSB393075 SIA393075:SIF393075 RYE393075:RYJ393075 ROI393075:RON393075 REM393075:RER393075 QUQ393075:QUV393075 QKU393075:QKZ393075 QAY393075:QBD393075 PRC393075:PRH393075 PHG393075:PHL393075 OXK393075:OXP393075 ONO393075:ONT393075 ODS393075:ODX393075 NTW393075:NUB393075 NKA393075:NKF393075 NAE393075:NAJ393075 MQI393075:MQN393075 MGM393075:MGR393075 LWQ393075:LWV393075 LMU393075:LMZ393075 LCY393075:LDD393075 KTC393075:KTH393075 KJG393075:KJL393075 JZK393075:JZP393075 JPO393075:JPT393075 JFS393075:JFX393075 IVW393075:IWB393075 IMA393075:IMF393075 ICE393075:ICJ393075 HSI393075:HSN393075 HIM393075:HIR393075 GYQ393075:GYV393075 GOU393075:GOZ393075 GEY393075:GFD393075 FVC393075:FVH393075 FLG393075:FLL393075 FBK393075:FBP393075 ERO393075:ERT393075 EHS393075:EHX393075 DXW393075:DYB393075 DOA393075:DOF393075 DEE393075:DEJ393075 CUI393075:CUN393075 CKM393075:CKR393075 CAQ393075:CAV393075 BQU393075:BQZ393075 BGY393075:BHD393075 AXC393075:AXH393075 ANG393075:ANL393075 ADK393075:ADP393075 TO393075:TT393075 JS393075:JX393075 AXC65395:AXH65395 WWE327539:WWJ327539 WMI327539:WMN327539 WCM327539:WCR327539 VSQ327539:VSV327539 VIU327539:VIZ327539 UYY327539:UZD327539 UPC327539:UPH327539 UFG327539:UFL327539 TVK327539:TVP327539 TLO327539:TLT327539 TBS327539:TBX327539 SRW327539:SSB327539 SIA327539:SIF327539 RYE327539:RYJ327539 ROI327539:RON327539 REM327539:RER327539 QUQ327539:QUV327539 QKU327539:QKZ327539 QAY327539:QBD327539 PRC327539:PRH327539 PHG327539:PHL327539 OXK327539:OXP327539 ONO327539:ONT327539 ODS327539:ODX327539 NTW327539:NUB327539 NKA327539:NKF327539 NAE327539:NAJ327539 MQI327539:MQN327539 MGM327539:MGR327539 LWQ327539:LWV327539 LMU327539:LMZ327539 LCY327539:LDD327539 KTC327539:KTH327539 KJG327539:KJL327539 JZK327539:JZP327539 JPO327539:JPT327539 JFS327539:JFX327539 IVW327539:IWB327539 IMA327539:IMF327539 ICE327539:ICJ327539 HSI327539:HSN327539 HIM327539:HIR327539 GYQ327539:GYV327539 GOU327539:GOZ327539 GEY327539:GFD327539 FVC327539:FVH327539 FLG327539:FLL327539 FBK327539:FBP327539 ERO327539:ERT327539 EHS327539:EHX327539 DXW327539:DYB327539 DOA327539:DOF327539 DEE327539:DEJ327539 CUI327539:CUN327539 CKM327539:CKR327539 CAQ327539:CAV327539 BQU327539:BQZ327539 BGY327539:BHD327539 AXC327539:AXH327539 ANG327539:ANL327539 ADK327539:ADP327539 TO327539:TT327539 JS327539:JX327539 ANG65395:ANL65395 WWE262003:WWJ262003 WMI262003:WMN262003 WCM262003:WCR262003 VSQ262003:VSV262003 VIU262003:VIZ262003 UYY262003:UZD262003 UPC262003:UPH262003 UFG262003:UFL262003 TVK262003:TVP262003 TLO262003:TLT262003 TBS262003:TBX262003 SRW262003:SSB262003 SIA262003:SIF262003 RYE262003:RYJ262003 ROI262003:RON262003 REM262003:RER262003 QUQ262003:QUV262003 QKU262003:QKZ262003 QAY262003:QBD262003 PRC262003:PRH262003 PHG262003:PHL262003 OXK262003:OXP262003 ONO262003:ONT262003 ODS262003:ODX262003 NTW262003:NUB262003 NKA262003:NKF262003 NAE262003:NAJ262003 MQI262003:MQN262003 MGM262003:MGR262003 LWQ262003:LWV262003 LMU262003:LMZ262003 LCY262003:LDD262003 KTC262003:KTH262003 KJG262003:KJL262003 JZK262003:JZP262003 JPO262003:JPT262003 JFS262003:JFX262003 IVW262003:IWB262003 IMA262003:IMF262003 ICE262003:ICJ262003 HSI262003:HSN262003 HIM262003:HIR262003 GYQ262003:GYV262003 GOU262003:GOZ262003 GEY262003:GFD262003 FVC262003:FVH262003 FLG262003:FLL262003 FBK262003:FBP262003 ERO262003:ERT262003 EHS262003:EHX262003 DXW262003:DYB262003 DOA262003:DOF262003 DEE262003:DEJ262003 CUI262003:CUN262003 CKM262003:CKR262003 CAQ262003:CAV262003 BQU262003:BQZ262003 BGY262003:BHD262003 AXC262003:AXH262003 ANG262003:ANL262003 ADK262003:ADP262003 TO262003:TT262003 JS262003:JX262003 ADK65395:ADP65395 WWE196467:WWJ196467 WMI196467:WMN196467 WCM196467:WCR196467 VSQ196467:VSV196467 VIU196467:VIZ196467 UYY196467:UZD196467 UPC196467:UPH196467 UFG196467:UFL196467 TVK196467:TVP196467 TLO196467:TLT196467 TBS196467:TBX196467 SRW196467:SSB196467 SIA196467:SIF196467 RYE196467:RYJ196467 ROI196467:RON196467 REM196467:RER196467 QUQ196467:QUV196467 QKU196467:QKZ196467 QAY196467:QBD196467 PRC196467:PRH196467 PHG196467:PHL196467 OXK196467:OXP196467 ONO196467:ONT196467 ODS196467:ODX196467 NTW196467:NUB196467 NKA196467:NKF196467 NAE196467:NAJ196467 MQI196467:MQN196467 MGM196467:MGR196467 LWQ196467:LWV196467 LMU196467:LMZ196467 LCY196467:LDD196467 KTC196467:KTH196467 KJG196467:KJL196467 JZK196467:JZP196467 JPO196467:JPT196467 JFS196467:JFX196467 IVW196467:IWB196467 IMA196467:IMF196467 ICE196467:ICJ196467 HSI196467:HSN196467 HIM196467:HIR196467 GYQ196467:GYV196467 GOU196467:GOZ196467 GEY196467:GFD196467 FVC196467:FVH196467 FLG196467:FLL196467 FBK196467:FBP196467 ERO196467:ERT196467 EHS196467:EHX196467 DXW196467:DYB196467 DOA196467:DOF196467 DEE196467:DEJ196467 CUI196467:CUN196467 CKM196467:CKR196467 CAQ196467:CAV196467 BQU196467:BQZ196467 BGY196467:BHD196467 AXC196467:AXH196467 ANG196467:ANL196467 ADK196467:ADP196467 TO196467:TT196467 JS196467:JX196467 TO65395:TT65395 WWE130931:WWJ130931 WMI130931:WMN130931 WCM130931:WCR130931 VSQ130931:VSV130931 VIU130931:VIZ130931 UYY130931:UZD130931 UPC130931:UPH130931 UFG130931:UFL130931 TVK130931:TVP130931 TLO130931:TLT130931 TBS130931:TBX130931 SRW130931:SSB130931 SIA130931:SIF130931 RYE130931:RYJ130931 ROI130931:RON130931 REM130931:RER130931 QUQ130931:QUV130931 QKU130931:QKZ130931 QAY130931:QBD130931 PRC130931:PRH130931 PHG130931:PHL130931 OXK130931:OXP130931 ONO130931:ONT130931 ODS130931:ODX130931 NTW130931:NUB130931 NKA130931:NKF130931 NAE130931:NAJ130931 MQI130931:MQN130931 MGM130931:MGR130931 LWQ130931:LWV130931 LMU130931:LMZ130931 LCY130931:LDD130931 KTC130931:KTH130931 KJG130931:KJL130931 JZK130931:JZP130931 JPO130931:JPT130931 JFS130931:JFX130931 IVW130931:IWB130931 IMA130931:IMF130931 ICE130931:ICJ130931 HSI130931:HSN130931 HIM130931:HIR130931 GYQ130931:GYV130931 GOU130931:GOZ130931 GEY130931:GFD130931 FVC130931:FVH130931 FLG130931:FLL130931 FBK130931:FBP130931 ERO130931:ERT130931 EHS130931:EHX130931 DXW130931:DYB130931 DOA130931:DOF130931 DEE130931:DEJ130931 CUI130931:CUN130931 CKM130931:CKR130931 CAQ130931:CAV130931 BQU130931:BQZ130931 BGY130931:BHD130931 AXC130931:AXH130931 ANG130931:ANL130931 ADK130931:ADP130931 TO130931:TT130931 JS130931:JX130931 JS65395:JX65395 WWE65395:WWJ65395 WMI65395:WMN65395 WCM65395:WCR65395 VSQ65395:VSV65395 VIU65395:VIZ65395 UYY65395:UZD65395 UPC65395:UPH65395 UFG65395:UFL65395 TVK65395:TVP65395 TLO65395:TLT65395 TBS65395:TBX65395 SRW65395:SSB65395 SIA65395:SIF65395 RYE65395:RYJ65395 ROI65395:RON65395 REM65395:RER65395 QUQ65395:QUV65395 QKU65395:QKZ65395 QAY65395:QBD65395 PRC65395:PRH65395 PHG65395:PHL65395 OXK65395:OXP65395 ONO65395:ONT65395 ODS65395:ODX65395 NTW65395:NUB65395 NKA65395:NKF65395 NAE65395:NAJ65395 MQI65395:MQN65395 MGM65395:MGR65395 LWQ65395:LWV65395 LMU65395:LMZ65395 LCY65395:LDD65395 KTC65395:KTH65395 KJG65395:KJL65395 JZK65395:JZP65395 JPO65395:JPT65395 JFS65395:JFX65395 IVW65395:IWB65395 IMA65395:IMF65395 ICE65395:ICJ65395 HSI65395:HSN65395 HIM65395:HIR65395 GYQ65395:GYV65395 GOU65395:GOZ65395 GEY65395:GFD65395 FVC65395:FVH65395 FLG65395:FLL65395 FBK65395:FBP65395 ERO65395:ERT65395"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399:Q65493 WLY8:WLY10 WVU8:WVU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ADA65399:ADA65493 JI65399:JI65493 TE65399:TE65493 WVU982903:WVU982997 WLY982903:WLY982997 WCC982903:WCC982997 VSG982903:VSG982997 VIK982903:VIK982997 UYO982903:UYO982997 UOS982903:UOS982997 UEW982903:UEW982997 TVA982903:TVA982997 TLE982903:TLE982997 TBI982903:TBI982997 SRM982903:SRM982997 SHQ982903:SHQ982997 RXU982903:RXU982997 RNY982903:RNY982997 REC982903:REC982997 QUG982903:QUG982997 QKK982903:QKK982997 QAO982903:QAO982997 PQS982903:PQS982997 PGW982903:PGW982997 OXA982903:OXA982997 ONE982903:ONE982997 ODI982903:ODI982997 NTM982903:NTM982997 NJQ982903:NJQ982997 MZU982903:MZU982997 MPY982903:MPY982997 MGC982903:MGC982997 LWG982903:LWG982997 LMK982903:LMK982997 LCO982903:LCO982997 KSS982903:KSS982997 KIW982903:KIW982997 JZA982903:JZA982997 JPE982903:JPE982997 JFI982903:JFI982997 IVM982903:IVM982997 ILQ982903:ILQ982997 IBU982903:IBU982997 HRY982903:HRY982997 HIC982903:HIC982997 GYG982903:GYG982997 GOK982903:GOK982997 GEO982903:GEO982997 FUS982903:FUS982997 FKW982903:FKW982997 FBA982903:FBA982997 ERE982903:ERE982997 EHI982903:EHI982997 DXM982903:DXM982997 DNQ982903:DNQ982997 DDU982903:DDU982997 CTY982903:CTY982997 CKC982903:CKC982997 CAG982903:CAG982997 BQK982903:BQK982997 BGO982903:BGO982997 AWS982903:AWS982997 AMW982903:AMW982997 ADA982903:ADA982997 TE982903:TE982997 JI982903:JI982997 Q982903:Q982997 WVU917367:WVU917461 WLY917367:WLY917461 WCC917367:WCC917461 VSG917367:VSG917461 VIK917367:VIK917461 UYO917367:UYO917461 UOS917367:UOS917461 UEW917367:UEW917461 TVA917367:TVA917461 TLE917367:TLE917461 TBI917367:TBI917461 SRM917367:SRM917461 SHQ917367:SHQ917461 RXU917367:RXU917461 RNY917367:RNY917461 REC917367:REC917461 QUG917367:QUG917461 QKK917367:QKK917461 QAO917367:QAO917461 PQS917367:PQS917461 PGW917367:PGW917461 OXA917367:OXA917461 ONE917367:ONE917461 ODI917367:ODI917461 NTM917367:NTM917461 NJQ917367:NJQ917461 MZU917367:MZU917461 MPY917367:MPY917461 MGC917367:MGC917461 LWG917367:LWG917461 LMK917367:LMK917461 LCO917367:LCO917461 KSS917367:KSS917461 KIW917367:KIW917461 JZA917367:JZA917461 JPE917367:JPE917461 JFI917367:JFI917461 IVM917367:IVM917461 ILQ917367:ILQ917461 IBU917367:IBU917461 HRY917367:HRY917461 HIC917367:HIC917461 GYG917367:GYG917461 GOK917367:GOK917461 GEO917367:GEO917461 FUS917367:FUS917461 FKW917367:FKW917461 FBA917367:FBA917461 ERE917367:ERE917461 EHI917367:EHI917461 DXM917367:DXM917461 DNQ917367:DNQ917461 DDU917367:DDU917461 CTY917367:CTY917461 CKC917367:CKC917461 CAG917367:CAG917461 BQK917367:BQK917461 BGO917367:BGO917461 AWS917367:AWS917461 AMW917367:AMW917461 ADA917367:ADA917461 TE917367:TE917461 JI917367:JI917461 Q917367:Q917461 WVU851831:WVU851925 WLY851831:WLY851925 WCC851831:WCC851925 VSG851831:VSG851925 VIK851831:VIK851925 UYO851831:UYO851925 UOS851831:UOS851925 UEW851831:UEW851925 TVA851831:TVA851925 TLE851831:TLE851925 TBI851831:TBI851925 SRM851831:SRM851925 SHQ851831:SHQ851925 RXU851831:RXU851925 RNY851831:RNY851925 REC851831:REC851925 QUG851831:QUG851925 QKK851831:QKK851925 QAO851831:QAO851925 PQS851831:PQS851925 PGW851831:PGW851925 OXA851831:OXA851925 ONE851831:ONE851925 ODI851831:ODI851925 NTM851831:NTM851925 NJQ851831:NJQ851925 MZU851831:MZU851925 MPY851831:MPY851925 MGC851831:MGC851925 LWG851831:LWG851925 LMK851831:LMK851925 LCO851831:LCO851925 KSS851831:KSS851925 KIW851831:KIW851925 JZA851831:JZA851925 JPE851831:JPE851925 JFI851831:JFI851925 IVM851831:IVM851925 ILQ851831:ILQ851925 IBU851831:IBU851925 HRY851831:HRY851925 HIC851831:HIC851925 GYG851831:GYG851925 GOK851831:GOK851925 GEO851831:GEO851925 FUS851831:FUS851925 FKW851831:FKW851925 FBA851831:FBA851925 ERE851831:ERE851925 EHI851831:EHI851925 DXM851831:DXM851925 DNQ851831:DNQ851925 DDU851831:DDU851925 CTY851831:CTY851925 CKC851831:CKC851925 CAG851831:CAG851925 BQK851831:BQK851925 BGO851831:BGO851925 AWS851831:AWS851925 AMW851831:AMW851925 ADA851831:ADA851925 TE851831:TE851925 JI851831:JI851925 Q851831:Q851925 WVU786295:WVU786389 WLY786295:WLY786389 WCC786295:WCC786389 VSG786295:VSG786389 VIK786295:VIK786389 UYO786295:UYO786389 UOS786295:UOS786389 UEW786295:UEW786389 TVA786295:TVA786389 TLE786295:TLE786389 TBI786295:TBI786389 SRM786295:SRM786389 SHQ786295:SHQ786389 RXU786295:RXU786389 RNY786295:RNY786389 REC786295:REC786389 QUG786295:QUG786389 QKK786295:QKK786389 QAO786295:QAO786389 PQS786295:PQS786389 PGW786295:PGW786389 OXA786295:OXA786389 ONE786295:ONE786389 ODI786295:ODI786389 NTM786295:NTM786389 NJQ786295:NJQ786389 MZU786295:MZU786389 MPY786295:MPY786389 MGC786295:MGC786389 LWG786295:LWG786389 LMK786295:LMK786389 LCO786295:LCO786389 KSS786295:KSS786389 KIW786295:KIW786389 JZA786295:JZA786389 JPE786295:JPE786389 JFI786295:JFI786389 IVM786295:IVM786389 ILQ786295:ILQ786389 IBU786295:IBU786389 HRY786295:HRY786389 HIC786295:HIC786389 GYG786295:GYG786389 GOK786295:GOK786389 GEO786295:GEO786389 FUS786295:FUS786389 FKW786295:FKW786389 FBA786295:FBA786389 ERE786295:ERE786389 EHI786295:EHI786389 DXM786295:DXM786389 DNQ786295:DNQ786389 DDU786295:DDU786389 CTY786295:CTY786389 CKC786295:CKC786389 CAG786295:CAG786389 BQK786295:BQK786389 BGO786295:BGO786389 AWS786295:AWS786389 AMW786295:AMW786389 ADA786295:ADA786389 TE786295:TE786389 JI786295:JI786389 Q786295:Q786389 WVU720759:WVU720853 WLY720759:WLY720853 WCC720759:WCC720853 VSG720759:VSG720853 VIK720759:VIK720853 UYO720759:UYO720853 UOS720759:UOS720853 UEW720759:UEW720853 TVA720759:TVA720853 TLE720759:TLE720853 TBI720759:TBI720853 SRM720759:SRM720853 SHQ720759:SHQ720853 RXU720759:RXU720853 RNY720759:RNY720853 REC720759:REC720853 QUG720759:QUG720853 QKK720759:QKK720853 QAO720759:QAO720853 PQS720759:PQS720853 PGW720759:PGW720853 OXA720759:OXA720853 ONE720759:ONE720853 ODI720759:ODI720853 NTM720759:NTM720853 NJQ720759:NJQ720853 MZU720759:MZU720853 MPY720759:MPY720853 MGC720759:MGC720853 LWG720759:LWG720853 LMK720759:LMK720853 LCO720759:LCO720853 KSS720759:KSS720853 KIW720759:KIW720853 JZA720759:JZA720853 JPE720759:JPE720853 JFI720759:JFI720853 IVM720759:IVM720853 ILQ720759:ILQ720853 IBU720759:IBU720853 HRY720759:HRY720853 HIC720759:HIC720853 GYG720759:GYG720853 GOK720759:GOK720853 GEO720759:GEO720853 FUS720759:FUS720853 FKW720759:FKW720853 FBA720759:FBA720853 ERE720759:ERE720853 EHI720759:EHI720853 DXM720759:DXM720853 DNQ720759:DNQ720853 DDU720759:DDU720853 CTY720759:CTY720853 CKC720759:CKC720853 CAG720759:CAG720853 BQK720759:BQK720853 BGO720759:BGO720853 AWS720759:AWS720853 AMW720759:AMW720853 ADA720759:ADA720853 TE720759:TE720853 JI720759:JI720853 Q720759:Q720853 WVU655223:WVU655317 WLY655223:WLY655317 WCC655223:WCC655317 VSG655223:VSG655317 VIK655223:VIK655317 UYO655223:UYO655317 UOS655223:UOS655317 UEW655223:UEW655317 TVA655223:TVA655317 TLE655223:TLE655317 TBI655223:TBI655317 SRM655223:SRM655317 SHQ655223:SHQ655317 RXU655223:RXU655317 RNY655223:RNY655317 REC655223:REC655317 QUG655223:QUG655317 QKK655223:QKK655317 QAO655223:QAO655317 PQS655223:PQS655317 PGW655223:PGW655317 OXA655223:OXA655317 ONE655223:ONE655317 ODI655223:ODI655317 NTM655223:NTM655317 NJQ655223:NJQ655317 MZU655223:MZU655317 MPY655223:MPY655317 MGC655223:MGC655317 LWG655223:LWG655317 LMK655223:LMK655317 LCO655223:LCO655317 KSS655223:KSS655317 KIW655223:KIW655317 JZA655223:JZA655317 JPE655223:JPE655317 JFI655223:JFI655317 IVM655223:IVM655317 ILQ655223:ILQ655317 IBU655223:IBU655317 HRY655223:HRY655317 HIC655223:HIC655317 GYG655223:GYG655317 GOK655223:GOK655317 GEO655223:GEO655317 FUS655223:FUS655317 FKW655223:FKW655317 FBA655223:FBA655317 ERE655223:ERE655317 EHI655223:EHI655317 DXM655223:DXM655317 DNQ655223:DNQ655317 DDU655223:DDU655317 CTY655223:CTY655317 CKC655223:CKC655317 CAG655223:CAG655317 BQK655223:BQK655317 BGO655223:BGO655317 AWS655223:AWS655317 AMW655223:AMW655317 ADA655223:ADA655317 TE655223:TE655317 JI655223:JI655317 Q655223:Q655317 WVU589687:WVU589781 WLY589687:WLY589781 WCC589687:WCC589781 VSG589687:VSG589781 VIK589687:VIK589781 UYO589687:UYO589781 UOS589687:UOS589781 UEW589687:UEW589781 TVA589687:TVA589781 TLE589687:TLE589781 TBI589687:TBI589781 SRM589687:SRM589781 SHQ589687:SHQ589781 RXU589687:RXU589781 RNY589687:RNY589781 REC589687:REC589781 QUG589687:QUG589781 QKK589687:QKK589781 QAO589687:QAO589781 PQS589687:PQS589781 PGW589687:PGW589781 OXA589687:OXA589781 ONE589687:ONE589781 ODI589687:ODI589781 NTM589687:NTM589781 NJQ589687:NJQ589781 MZU589687:MZU589781 MPY589687:MPY589781 MGC589687:MGC589781 LWG589687:LWG589781 LMK589687:LMK589781 LCO589687:LCO589781 KSS589687:KSS589781 KIW589687:KIW589781 JZA589687:JZA589781 JPE589687:JPE589781 JFI589687:JFI589781 IVM589687:IVM589781 ILQ589687:ILQ589781 IBU589687:IBU589781 HRY589687:HRY589781 HIC589687:HIC589781 GYG589687:GYG589781 GOK589687:GOK589781 GEO589687:GEO589781 FUS589687:FUS589781 FKW589687:FKW589781 FBA589687:FBA589781 ERE589687:ERE589781 EHI589687:EHI589781 DXM589687:DXM589781 DNQ589687:DNQ589781 DDU589687:DDU589781 CTY589687:CTY589781 CKC589687:CKC589781 CAG589687:CAG589781 BQK589687:BQK589781 BGO589687:BGO589781 AWS589687:AWS589781 AMW589687:AMW589781 ADA589687:ADA589781 TE589687:TE589781 JI589687:JI589781 Q589687:Q589781 WVU524151:WVU524245 WLY524151:WLY524245 WCC524151:WCC524245 VSG524151:VSG524245 VIK524151:VIK524245 UYO524151:UYO524245 UOS524151:UOS524245 UEW524151:UEW524245 TVA524151:TVA524245 TLE524151:TLE524245 TBI524151:TBI524245 SRM524151:SRM524245 SHQ524151:SHQ524245 RXU524151:RXU524245 RNY524151:RNY524245 REC524151:REC524245 QUG524151:QUG524245 QKK524151:QKK524245 QAO524151:QAO524245 PQS524151:PQS524245 PGW524151:PGW524245 OXA524151:OXA524245 ONE524151:ONE524245 ODI524151:ODI524245 NTM524151:NTM524245 NJQ524151:NJQ524245 MZU524151:MZU524245 MPY524151:MPY524245 MGC524151:MGC524245 LWG524151:LWG524245 LMK524151:LMK524245 LCO524151:LCO524245 KSS524151:KSS524245 KIW524151:KIW524245 JZA524151:JZA524245 JPE524151:JPE524245 JFI524151:JFI524245 IVM524151:IVM524245 ILQ524151:ILQ524245 IBU524151:IBU524245 HRY524151:HRY524245 HIC524151:HIC524245 GYG524151:GYG524245 GOK524151:GOK524245 GEO524151:GEO524245 FUS524151:FUS524245 FKW524151:FKW524245 FBA524151:FBA524245 ERE524151:ERE524245 EHI524151:EHI524245 DXM524151:DXM524245 DNQ524151:DNQ524245 DDU524151:DDU524245 CTY524151:CTY524245 CKC524151:CKC524245 CAG524151:CAG524245 BQK524151:BQK524245 BGO524151:BGO524245 AWS524151:AWS524245 AMW524151:AMW524245 ADA524151:ADA524245 TE524151:TE524245 JI524151:JI524245 Q524151:Q524245 WVU458615:WVU458709 WLY458615:WLY458709 WCC458615:WCC458709 VSG458615:VSG458709 VIK458615:VIK458709 UYO458615:UYO458709 UOS458615:UOS458709 UEW458615:UEW458709 TVA458615:TVA458709 TLE458615:TLE458709 TBI458615:TBI458709 SRM458615:SRM458709 SHQ458615:SHQ458709 RXU458615:RXU458709 RNY458615:RNY458709 REC458615:REC458709 QUG458615:QUG458709 QKK458615:QKK458709 QAO458615:QAO458709 PQS458615:PQS458709 PGW458615:PGW458709 OXA458615:OXA458709 ONE458615:ONE458709 ODI458615:ODI458709 NTM458615:NTM458709 NJQ458615:NJQ458709 MZU458615:MZU458709 MPY458615:MPY458709 MGC458615:MGC458709 LWG458615:LWG458709 LMK458615:LMK458709 LCO458615:LCO458709 KSS458615:KSS458709 KIW458615:KIW458709 JZA458615:JZA458709 JPE458615:JPE458709 JFI458615:JFI458709 IVM458615:IVM458709 ILQ458615:ILQ458709 IBU458615:IBU458709 HRY458615:HRY458709 HIC458615:HIC458709 GYG458615:GYG458709 GOK458615:GOK458709 GEO458615:GEO458709 FUS458615:FUS458709 FKW458615:FKW458709 FBA458615:FBA458709 ERE458615:ERE458709 EHI458615:EHI458709 DXM458615:DXM458709 DNQ458615:DNQ458709 DDU458615:DDU458709 CTY458615:CTY458709 CKC458615:CKC458709 CAG458615:CAG458709 BQK458615:BQK458709 BGO458615:BGO458709 AWS458615:AWS458709 AMW458615:AMW458709 ADA458615:ADA458709 TE458615:TE458709 JI458615:JI458709 Q458615:Q458709 WVU393079:WVU393173 WLY393079:WLY393173 WCC393079:WCC393173 VSG393079:VSG393173 VIK393079:VIK393173 UYO393079:UYO393173 UOS393079:UOS393173 UEW393079:UEW393173 TVA393079:TVA393173 TLE393079:TLE393173 TBI393079:TBI393173 SRM393079:SRM393173 SHQ393079:SHQ393173 RXU393079:RXU393173 RNY393079:RNY393173 REC393079:REC393173 QUG393079:QUG393173 QKK393079:QKK393173 QAO393079:QAO393173 PQS393079:PQS393173 PGW393079:PGW393173 OXA393079:OXA393173 ONE393079:ONE393173 ODI393079:ODI393173 NTM393079:NTM393173 NJQ393079:NJQ393173 MZU393079:MZU393173 MPY393079:MPY393173 MGC393079:MGC393173 LWG393079:LWG393173 LMK393079:LMK393173 LCO393079:LCO393173 KSS393079:KSS393173 KIW393079:KIW393173 JZA393079:JZA393173 JPE393079:JPE393173 JFI393079:JFI393173 IVM393079:IVM393173 ILQ393079:ILQ393173 IBU393079:IBU393173 HRY393079:HRY393173 HIC393079:HIC393173 GYG393079:GYG393173 GOK393079:GOK393173 GEO393079:GEO393173 FUS393079:FUS393173 FKW393079:FKW393173 FBA393079:FBA393173 ERE393079:ERE393173 EHI393079:EHI393173 DXM393079:DXM393173 DNQ393079:DNQ393173 DDU393079:DDU393173 CTY393079:CTY393173 CKC393079:CKC393173 CAG393079:CAG393173 BQK393079:BQK393173 BGO393079:BGO393173 AWS393079:AWS393173 AMW393079:AMW393173 ADA393079:ADA393173 TE393079:TE393173 JI393079:JI393173 Q393079:Q393173 WVU327543:WVU327637 WLY327543:WLY327637 WCC327543:WCC327637 VSG327543:VSG327637 VIK327543:VIK327637 UYO327543:UYO327637 UOS327543:UOS327637 UEW327543:UEW327637 TVA327543:TVA327637 TLE327543:TLE327637 TBI327543:TBI327637 SRM327543:SRM327637 SHQ327543:SHQ327637 RXU327543:RXU327637 RNY327543:RNY327637 REC327543:REC327637 QUG327543:QUG327637 QKK327543:QKK327637 QAO327543:QAO327637 PQS327543:PQS327637 PGW327543:PGW327637 OXA327543:OXA327637 ONE327543:ONE327637 ODI327543:ODI327637 NTM327543:NTM327637 NJQ327543:NJQ327637 MZU327543:MZU327637 MPY327543:MPY327637 MGC327543:MGC327637 LWG327543:LWG327637 LMK327543:LMK327637 LCO327543:LCO327637 KSS327543:KSS327637 KIW327543:KIW327637 JZA327543:JZA327637 JPE327543:JPE327637 JFI327543:JFI327637 IVM327543:IVM327637 ILQ327543:ILQ327637 IBU327543:IBU327637 HRY327543:HRY327637 HIC327543:HIC327637 GYG327543:GYG327637 GOK327543:GOK327637 GEO327543:GEO327637 FUS327543:FUS327637 FKW327543:FKW327637 FBA327543:FBA327637 ERE327543:ERE327637 EHI327543:EHI327637 DXM327543:DXM327637 DNQ327543:DNQ327637 DDU327543:DDU327637 CTY327543:CTY327637 CKC327543:CKC327637 CAG327543:CAG327637 BQK327543:BQK327637 BGO327543:BGO327637 AWS327543:AWS327637 AMW327543:AMW327637 ADA327543:ADA327637 TE327543:TE327637 JI327543:JI327637 Q327543:Q327637 WVU262007:WVU262101 WLY262007:WLY262101 WCC262007:WCC262101 VSG262007:VSG262101 VIK262007:VIK262101 UYO262007:UYO262101 UOS262007:UOS262101 UEW262007:UEW262101 TVA262007:TVA262101 TLE262007:TLE262101 TBI262007:TBI262101 SRM262007:SRM262101 SHQ262007:SHQ262101 RXU262007:RXU262101 RNY262007:RNY262101 REC262007:REC262101 QUG262007:QUG262101 QKK262007:QKK262101 QAO262007:QAO262101 PQS262007:PQS262101 PGW262007:PGW262101 OXA262007:OXA262101 ONE262007:ONE262101 ODI262007:ODI262101 NTM262007:NTM262101 NJQ262007:NJQ262101 MZU262007:MZU262101 MPY262007:MPY262101 MGC262007:MGC262101 LWG262007:LWG262101 LMK262007:LMK262101 LCO262007:LCO262101 KSS262007:KSS262101 KIW262007:KIW262101 JZA262007:JZA262101 JPE262007:JPE262101 JFI262007:JFI262101 IVM262007:IVM262101 ILQ262007:ILQ262101 IBU262007:IBU262101 HRY262007:HRY262101 HIC262007:HIC262101 GYG262007:GYG262101 GOK262007:GOK262101 GEO262007:GEO262101 FUS262007:FUS262101 FKW262007:FKW262101 FBA262007:FBA262101 ERE262007:ERE262101 EHI262007:EHI262101 DXM262007:DXM262101 DNQ262007:DNQ262101 DDU262007:DDU262101 CTY262007:CTY262101 CKC262007:CKC262101 CAG262007:CAG262101 BQK262007:BQK262101 BGO262007:BGO262101 AWS262007:AWS262101 AMW262007:AMW262101 ADA262007:ADA262101 TE262007:TE262101 JI262007:JI262101 Q262007:Q262101 WVU196471:WVU196565 WLY196471:WLY196565 WCC196471:WCC196565 VSG196471:VSG196565 VIK196471:VIK196565 UYO196471:UYO196565 UOS196471:UOS196565 UEW196471:UEW196565 TVA196471:TVA196565 TLE196471:TLE196565 TBI196471:TBI196565 SRM196471:SRM196565 SHQ196471:SHQ196565 RXU196471:RXU196565 RNY196471:RNY196565 REC196471:REC196565 QUG196471:QUG196565 QKK196471:QKK196565 QAO196471:QAO196565 PQS196471:PQS196565 PGW196471:PGW196565 OXA196471:OXA196565 ONE196471:ONE196565 ODI196471:ODI196565 NTM196471:NTM196565 NJQ196471:NJQ196565 MZU196471:MZU196565 MPY196471:MPY196565 MGC196471:MGC196565 LWG196471:LWG196565 LMK196471:LMK196565 LCO196471:LCO196565 KSS196471:KSS196565 KIW196471:KIW196565 JZA196471:JZA196565 JPE196471:JPE196565 JFI196471:JFI196565 IVM196471:IVM196565 ILQ196471:ILQ196565 IBU196471:IBU196565 HRY196471:HRY196565 HIC196471:HIC196565 GYG196471:GYG196565 GOK196471:GOK196565 GEO196471:GEO196565 FUS196471:FUS196565 FKW196471:FKW196565 FBA196471:FBA196565 ERE196471:ERE196565 EHI196471:EHI196565 DXM196471:DXM196565 DNQ196471:DNQ196565 DDU196471:DDU196565 CTY196471:CTY196565 CKC196471:CKC196565 CAG196471:CAG196565 BQK196471:BQK196565 BGO196471:BGO196565 AWS196471:AWS196565 AMW196471:AMW196565 ADA196471:ADA196565 TE196471:TE196565 JI196471:JI196565 Q196471:Q196565 WVU130935:WVU131029 WLY130935:WLY131029 WCC130935:WCC131029 VSG130935:VSG131029 VIK130935:VIK131029 UYO130935:UYO131029 UOS130935:UOS131029 UEW130935:UEW131029 TVA130935:TVA131029 TLE130935:TLE131029 TBI130935:TBI131029 SRM130935:SRM131029 SHQ130935:SHQ131029 RXU130935:RXU131029 RNY130935:RNY131029 REC130935:REC131029 QUG130935:QUG131029 QKK130935:QKK131029 QAO130935:QAO131029 PQS130935:PQS131029 PGW130935:PGW131029 OXA130935:OXA131029 ONE130935:ONE131029 ODI130935:ODI131029 NTM130935:NTM131029 NJQ130935:NJQ131029 MZU130935:MZU131029 MPY130935:MPY131029 MGC130935:MGC131029 LWG130935:LWG131029 LMK130935:LMK131029 LCO130935:LCO131029 KSS130935:KSS131029 KIW130935:KIW131029 JZA130935:JZA131029 JPE130935:JPE131029 JFI130935:JFI131029 IVM130935:IVM131029 ILQ130935:ILQ131029 IBU130935:IBU131029 HRY130935:HRY131029 HIC130935:HIC131029 GYG130935:GYG131029 GOK130935:GOK131029 GEO130935:GEO131029 FUS130935:FUS131029 FKW130935:FKW131029 FBA130935:FBA131029 ERE130935:ERE131029 EHI130935:EHI131029 DXM130935:DXM131029 DNQ130935:DNQ131029 DDU130935:DDU131029 CTY130935:CTY131029 CKC130935:CKC131029 CAG130935:CAG131029 BQK130935:BQK131029 BGO130935:BGO131029 AWS130935:AWS131029 AMW130935:AMW131029 ADA130935:ADA131029 TE130935:TE131029 JI130935:JI131029 Q130935:Q131029 WVU65399:WVU65493 WLY65399:WLY65493 WCC65399:WCC65493 VSG65399:VSG65493 VIK65399:VIK65493 UYO65399:UYO65493 UOS65399:UOS65493 UEW65399:UEW65493 TVA65399:TVA65493 TLE65399:TLE65493 TBI65399:TBI65493 SRM65399:SRM65493 SHQ65399:SHQ65493 RXU65399:RXU65493 RNY65399:RNY65493 REC65399:REC65493 QUG65399:QUG65493 QKK65399:QKK65493 QAO65399:QAO65493 PQS65399:PQS65493 PGW65399:PGW65493 OXA65399:OXA65493 ONE65399:ONE65493 ODI65399:ODI65493 NTM65399:NTM65493 NJQ65399:NJQ65493 MZU65399:MZU65493 MPY65399:MPY65493 MGC65399:MGC65493 LWG65399:LWG65493 LMK65399:LMK65493 LCO65399:LCO65493 KSS65399:KSS65493 KIW65399:KIW65493 JZA65399:JZA65493 JPE65399:JPE65493 JFI65399:JFI65493 IVM65399:IVM65493 ILQ65399:ILQ65493 IBU65399:IBU65493 HRY65399:HRY65493 HIC65399:HIC65493 GYG65399:GYG65493 GOK65399:GOK65493 GEO65399:GEO65493 FUS65399:FUS65493 FKW65399:FKW65493 FBA65399:FBA65493 ERE65399:ERE65493 EHI65399:EHI65493 DXM65399:DXM65493 DNQ65399:DNQ65493 DDU65399:DDU65493 CTY65399:CTY65493 CKC65399:CKC65493 CAG65399:CAG65493 BQK65399:BQK65493 BGO65399:BGO65493 AWS65399:AWS65493 AMW65399:AMW65493 WCC8:WCC10" xr:uid="{00000000-0002-0000-0300-00000E000000}">
      <formula1>$C$12:$C$16</formula1>
    </dataValidation>
    <dataValidation type="list" allowBlank="1" showInputMessage="1" showErrorMessage="1" promptTitle="IMPACTO" prompt="Magnitud de los efectos ocasionados con la materialización del riesgo sin controles. Seleccione el impacto." sqref="R65399:R65493 WVV8:WVV10 WLZ8:WLZ10 WCD8:WCD10 VSH8:VSH10 VIL8:VIL10 UYP8:UYP10 UOT8:UOT10 UEX8:UEX10 TVB8:TVB10 TLF8:TLF10 TBJ8:TBJ10 SRN8:SRN10 SHR8:SHR10 RXV8:RXV10 RNZ8:RNZ10 RED8:RED10 QUH8:QUH10 QKL8:QKL10 QAP8:QAP10 PQT8:PQT10 PGX8:PGX10 OXB8:OXB10 ONF8:ONF10 ODJ8:ODJ10 NTN8:NTN10 NJR8:NJR10 MZV8:MZV10 MPZ8:MPZ10 MGD8:MGD10 LWH8:LWH10 LML8:LML10 LCP8:LCP10 KST8:KST10 KIX8:KIX10 JZB8:JZB10 JPF8:JPF10 JFJ8:JFJ10 IVN8:IVN10 ILR8:ILR10 IBV8:IBV10 HRZ8:HRZ10 HID8:HID10 GYH8:GYH10 GOL8:GOL10 GEP8:GEP10 FUT8:FUT10 FKX8:FKX10 FBB8:FBB10 ERF8:ERF10 EHJ8:EHJ10 DXN8:DXN10 DNR8:DNR10 DDV8:DDV10 CTZ8:CTZ10 CKD8:CKD10 CAH8:CAH10 BQL8:BQL10 BGP8:BGP10 AWT8:AWT10 AMX8:AMX10 ADB8:ADB10 TF8:TF10 JJ65399:JJ65493 ADB65399:ADB65493 AMX65399:AMX65493 AWT65399:AWT65493 BGP65399:BGP65493 BQL65399:BQL65493 CAH65399:CAH65493 CKD65399:CKD65493 CTZ65399:CTZ65493 DDV65399:DDV65493 DNR65399:DNR65493 DXN65399:DXN65493 EHJ65399:EHJ65493 ERF65399:ERF65493 FBB65399:FBB65493 FKX65399:FKX65493 FUT65399:FUT65493 GEP65399:GEP65493 GOL65399:GOL65493 GYH65399:GYH65493 HID65399:HID65493 HRZ65399:HRZ65493 IBV65399:IBV65493 ILR65399:ILR65493 IVN65399:IVN65493 JFJ65399:JFJ65493 JPF65399:JPF65493 JZB65399:JZB65493 KIX65399:KIX65493 KST65399:KST65493 LCP65399:LCP65493 LML65399:LML65493 LWH65399:LWH65493 MGD65399:MGD65493 MPZ65399:MPZ65493 MZV65399:MZV65493 NJR65399:NJR65493 NTN65399:NTN65493 ODJ65399:ODJ65493 ONF65399:ONF65493 OXB65399:OXB65493 PGX65399:PGX65493 PQT65399:PQT65493 QAP65399:QAP65493 QKL65399:QKL65493 QUH65399:QUH65493 RED65399:RED65493 RNZ65399:RNZ65493 RXV65399:RXV65493 SHR65399:SHR65493 SRN65399:SRN65493 TBJ65399:TBJ65493 TLF65399:TLF65493 TVB65399:TVB65493 UEX65399:UEX65493 UOT65399:UOT65493 UYP65399:UYP65493 VIL65399:VIL65493 VSH65399:VSH65493 WCD65399:WCD65493 WLZ65399:WLZ65493 WVV65399:WVV65493 R130935:R131029 JJ130935:JJ131029 TF130935:TF131029 ADB130935:ADB131029 AMX130935:AMX131029 AWT130935:AWT131029 BGP130935:BGP131029 BQL130935:BQL131029 CAH130935:CAH131029 CKD130935:CKD131029 CTZ130935:CTZ131029 DDV130935:DDV131029 DNR130935:DNR131029 DXN130935:DXN131029 EHJ130935:EHJ131029 ERF130935:ERF131029 FBB130935:FBB131029 FKX130935:FKX131029 FUT130935:FUT131029 GEP130935:GEP131029 GOL130935:GOL131029 GYH130935:GYH131029 HID130935:HID131029 HRZ130935:HRZ131029 IBV130935:IBV131029 ILR130935:ILR131029 IVN130935:IVN131029 JFJ130935:JFJ131029 JPF130935:JPF131029 JZB130935:JZB131029 KIX130935:KIX131029 KST130935:KST131029 LCP130935:LCP131029 LML130935:LML131029 LWH130935:LWH131029 MGD130935:MGD131029 MPZ130935:MPZ131029 MZV130935:MZV131029 NJR130935:NJR131029 NTN130935:NTN131029 ODJ130935:ODJ131029 ONF130935:ONF131029 OXB130935:OXB131029 PGX130935:PGX131029 PQT130935:PQT131029 QAP130935:QAP131029 QKL130935:QKL131029 QUH130935:QUH131029 RED130935:RED131029 RNZ130935:RNZ131029 RXV130935:RXV131029 SHR130935:SHR131029 SRN130935:SRN131029 TBJ130935:TBJ131029 TLF130935:TLF131029 TVB130935:TVB131029 UEX130935:UEX131029 UOT130935:UOT131029 UYP130935:UYP131029 VIL130935:VIL131029 VSH130935:VSH131029 WCD130935:WCD131029 WLZ130935:WLZ131029 WVV130935:WVV131029 R196471:R196565 JJ196471:JJ196565 TF196471:TF196565 ADB196471:ADB196565 AMX196471:AMX196565 AWT196471:AWT196565 BGP196471:BGP196565 BQL196471:BQL196565 CAH196471:CAH196565 CKD196471:CKD196565 CTZ196471:CTZ196565 DDV196471:DDV196565 DNR196471:DNR196565 DXN196471:DXN196565 EHJ196471:EHJ196565 ERF196471:ERF196565 FBB196471:FBB196565 FKX196471:FKX196565 FUT196471:FUT196565 GEP196471:GEP196565 GOL196471:GOL196565 GYH196471:GYH196565 HID196471:HID196565 HRZ196471:HRZ196565 IBV196471:IBV196565 ILR196471:ILR196565 IVN196471:IVN196565 JFJ196471:JFJ196565 JPF196471:JPF196565 JZB196471:JZB196565 KIX196471:KIX196565 KST196471:KST196565 LCP196471:LCP196565 LML196471:LML196565 LWH196471:LWH196565 MGD196471:MGD196565 MPZ196471:MPZ196565 MZV196471:MZV196565 NJR196471:NJR196565 NTN196471:NTN196565 ODJ196471:ODJ196565 ONF196471:ONF196565 OXB196471:OXB196565 PGX196471:PGX196565 PQT196471:PQT196565 QAP196471:QAP196565 QKL196471:QKL196565 QUH196471:QUH196565 RED196471:RED196565 RNZ196471:RNZ196565 RXV196471:RXV196565 SHR196471:SHR196565 SRN196471:SRN196565 TBJ196471:TBJ196565 TLF196471:TLF196565 TVB196471:TVB196565 UEX196471:UEX196565 UOT196471:UOT196565 UYP196471:UYP196565 VIL196471:VIL196565 VSH196471:VSH196565 WCD196471:WCD196565 WLZ196471:WLZ196565 WVV196471:WVV196565 R262007:R262101 JJ262007:JJ262101 TF262007:TF262101 ADB262007:ADB262101 AMX262007:AMX262101 AWT262007:AWT262101 BGP262007:BGP262101 BQL262007:BQL262101 CAH262007:CAH262101 CKD262007:CKD262101 CTZ262007:CTZ262101 DDV262007:DDV262101 DNR262007:DNR262101 DXN262007:DXN262101 EHJ262007:EHJ262101 ERF262007:ERF262101 FBB262007:FBB262101 FKX262007:FKX262101 FUT262007:FUT262101 GEP262007:GEP262101 GOL262007:GOL262101 GYH262007:GYH262101 HID262007:HID262101 HRZ262007:HRZ262101 IBV262007:IBV262101 ILR262007:ILR262101 IVN262007:IVN262101 JFJ262007:JFJ262101 JPF262007:JPF262101 JZB262007:JZB262101 KIX262007:KIX262101 KST262007:KST262101 LCP262007:LCP262101 LML262007:LML262101 LWH262007:LWH262101 MGD262007:MGD262101 MPZ262007:MPZ262101 MZV262007:MZV262101 NJR262007:NJR262101 NTN262007:NTN262101 ODJ262007:ODJ262101 ONF262007:ONF262101 OXB262007:OXB262101 PGX262007:PGX262101 PQT262007:PQT262101 QAP262007:QAP262101 QKL262007:QKL262101 QUH262007:QUH262101 RED262007:RED262101 RNZ262007:RNZ262101 RXV262007:RXV262101 SHR262007:SHR262101 SRN262007:SRN262101 TBJ262007:TBJ262101 TLF262007:TLF262101 TVB262007:TVB262101 UEX262007:UEX262101 UOT262007:UOT262101 UYP262007:UYP262101 VIL262007:VIL262101 VSH262007:VSH262101 WCD262007:WCD262101 WLZ262007:WLZ262101 WVV262007:WVV262101 R327543:R327637 JJ327543:JJ327637 TF327543:TF327637 ADB327543:ADB327637 AMX327543:AMX327637 AWT327543:AWT327637 BGP327543:BGP327637 BQL327543:BQL327637 CAH327543:CAH327637 CKD327543:CKD327637 CTZ327543:CTZ327637 DDV327543:DDV327637 DNR327543:DNR327637 DXN327543:DXN327637 EHJ327543:EHJ327637 ERF327543:ERF327637 FBB327543:FBB327637 FKX327543:FKX327637 FUT327543:FUT327637 GEP327543:GEP327637 GOL327543:GOL327637 GYH327543:GYH327637 HID327543:HID327637 HRZ327543:HRZ327637 IBV327543:IBV327637 ILR327543:ILR327637 IVN327543:IVN327637 JFJ327543:JFJ327637 JPF327543:JPF327637 JZB327543:JZB327637 KIX327543:KIX327637 KST327543:KST327637 LCP327543:LCP327637 LML327543:LML327637 LWH327543:LWH327637 MGD327543:MGD327637 MPZ327543:MPZ327637 MZV327543:MZV327637 NJR327543:NJR327637 NTN327543:NTN327637 ODJ327543:ODJ327637 ONF327543:ONF327637 OXB327543:OXB327637 PGX327543:PGX327637 PQT327543:PQT327637 QAP327543:QAP327637 QKL327543:QKL327637 QUH327543:QUH327637 RED327543:RED327637 RNZ327543:RNZ327637 RXV327543:RXV327637 SHR327543:SHR327637 SRN327543:SRN327637 TBJ327543:TBJ327637 TLF327543:TLF327637 TVB327543:TVB327637 UEX327543:UEX327637 UOT327543:UOT327637 UYP327543:UYP327637 VIL327543:VIL327637 VSH327543:VSH327637 WCD327543:WCD327637 WLZ327543:WLZ327637 WVV327543:WVV327637 R393079:R393173 JJ393079:JJ393173 TF393079:TF393173 ADB393079:ADB393173 AMX393079:AMX393173 AWT393079:AWT393173 BGP393079:BGP393173 BQL393079:BQL393173 CAH393079:CAH393173 CKD393079:CKD393173 CTZ393079:CTZ393173 DDV393079:DDV393173 DNR393079:DNR393173 DXN393079:DXN393173 EHJ393079:EHJ393173 ERF393079:ERF393173 FBB393079:FBB393173 FKX393079:FKX393173 FUT393079:FUT393173 GEP393079:GEP393173 GOL393079:GOL393173 GYH393079:GYH393173 HID393079:HID393173 HRZ393079:HRZ393173 IBV393079:IBV393173 ILR393079:ILR393173 IVN393079:IVN393173 JFJ393079:JFJ393173 JPF393079:JPF393173 JZB393079:JZB393173 KIX393079:KIX393173 KST393079:KST393173 LCP393079:LCP393173 LML393079:LML393173 LWH393079:LWH393173 MGD393079:MGD393173 MPZ393079:MPZ393173 MZV393079:MZV393173 NJR393079:NJR393173 NTN393079:NTN393173 ODJ393079:ODJ393173 ONF393079:ONF393173 OXB393079:OXB393173 PGX393079:PGX393173 PQT393079:PQT393173 QAP393079:QAP393173 QKL393079:QKL393173 QUH393079:QUH393173 RED393079:RED393173 RNZ393079:RNZ393173 RXV393079:RXV393173 SHR393079:SHR393173 SRN393079:SRN393173 TBJ393079:TBJ393173 TLF393079:TLF393173 TVB393079:TVB393173 UEX393079:UEX393173 UOT393079:UOT393173 UYP393079:UYP393173 VIL393079:VIL393173 VSH393079:VSH393173 WCD393079:WCD393173 WLZ393079:WLZ393173 WVV393079:WVV393173 R458615:R458709 JJ458615:JJ458709 TF458615:TF458709 ADB458615:ADB458709 AMX458615:AMX458709 AWT458615:AWT458709 BGP458615:BGP458709 BQL458615:BQL458709 CAH458615:CAH458709 CKD458615:CKD458709 CTZ458615:CTZ458709 DDV458615:DDV458709 DNR458615:DNR458709 DXN458615:DXN458709 EHJ458615:EHJ458709 ERF458615:ERF458709 FBB458615:FBB458709 FKX458615:FKX458709 FUT458615:FUT458709 GEP458615:GEP458709 GOL458615:GOL458709 GYH458615:GYH458709 HID458615:HID458709 HRZ458615:HRZ458709 IBV458615:IBV458709 ILR458615:ILR458709 IVN458615:IVN458709 JFJ458615:JFJ458709 JPF458615:JPF458709 JZB458615:JZB458709 KIX458615:KIX458709 KST458615:KST458709 LCP458615:LCP458709 LML458615:LML458709 LWH458615:LWH458709 MGD458615:MGD458709 MPZ458615:MPZ458709 MZV458615:MZV458709 NJR458615:NJR458709 NTN458615:NTN458709 ODJ458615:ODJ458709 ONF458615:ONF458709 OXB458615:OXB458709 PGX458615:PGX458709 PQT458615:PQT458709 QAP458615:QAP458709 QKL458615:QKL458709 QUH458615:QUH458709 RED458615:RED458709 RNZ458615:RNZ458709 RXV458615:RXV458709 SHR458615:SHR458709 SRN458615:SRN458709 TBJ458615:TBJ458709 TLF458615:TLF458709 TVB458615:TVB458709 UEX458615:UEX458709 UOT458615:UOT458709 UYP458615:UYP458709 VIL458615:VIL458709 VSH458615:VSH458709 WCD458615:WCD458709 WLZ458615:WLZ458709 WVV458615:WVV458709 R524151:R524245 JJ524151:JJ524245 TF524151:TF524245 ADB524151:ADB524245 AMX524151:AMX524245 AWT524151:AWT524245 BGP524151:BGP524245 BQL524151:BQL524245 CAH524151:CAH524245 CKD524151:CKD524245 CTZ524151:CTZ524245 DDV524151:DDV524245 DNR524151:DNR524245 DXN524151:DXN524245 EHJ524151:EHJ524245 ERF524151:ERF524245 FBB524151:FBB524245 FKX524151:FKX524245 FUT524151:FUT524245 GEP524151:GEP524245 GOL524151:GOL524245 GYH524151:GYH524245 HID524151:HID524245 HRZ524151:HRZ524245 IBV524151:IBV524245 ILR524151:ILR524245 IVN524151:IVN524245 JFJ524151:JFJ524245 JPF524151:JPF524245 JZB524151:JZB524245 KIX524151:KIX524245 KST524151:KST524245 LCP524151:LCP524245 LML524151:LML524245 LWH524151:LWH524245 MGD524151:MGD524245 MPZ524151:MPZ524245 MZV524151:MZV524245 NJR524151:NJR524245 NTN524151:NTN524245 ODJ524151:ODJ524245 ONF524151:ONF524245 OXB524151:OXB524245 PGX524151:PGX524245 PQT524151:PQT524245 QAP524151:QAP524245 QKL524151:QKL524245 QUH524151:QUH524245 RED524151:RED524245 RNZ524151:RNZ524245 RXV524151:RXV524245 SHR524151:SHR524245 SRN524151:SRN524245 TBJ524151:TBJ524245 TLF524151:TLF524245 TVB524151:TVB524245 UEX524151:UEX524245 UOT524151:UOT524245 UYP524151:UYP524245 VIL524151:VIL524245 VSH524151:VSH524245 WCD524151:WCD524245 WLZ524151:WLZ524245 WVV524151:WVV524245 R589687:R589781 JJ589687:JJ589781 TF589687:TF589781 ADB589687:ADB589781 AMX589687:AMX589781 AWT589687:AWT589781 BGP589687:BGP589781 BQL589687:BQL589781 CAH589687:CAH589781 CKD589687:CKD589781 CTZ589687:CTZ589781 DDV589687:DDV589781 DNR589687:DNR589781 DXN589687:DXN589781 EHJ589687:EHJ589781 ERF589687:ERF589781 FBB589687:FBB589781 FKX589687:FKX589781 FUT589687:FUT589781 GEP589687:GEP589781 GOL589687:GOL589781 GYH589687:GYH589781 HID589687:HID589781 HRZ589687:HRZ589781 IBV589687:IBV589781 ILR589687:ILR589781 IVN589687:IVN589781 JFJ589687:JFJ589781 JPF589687:JPF589781 JZB589687:JZB589781 KIX589687:KIX589781 KST589687:KST589781 LCP589687:LCP589781 LML589687:LML589781 LWH589687:LWH589781 MGD589687:MGD589781 MPZ589687:MPZ589781 MZV589687:MZV589781 NJR589687:NJR589781 NTN589687:NTN589781 ODJ589687:ODJ589781 ONF589687:ONF589781 OXB589687:OXB589781 PGX589687:PGX589781 PQT589687:PQT589781 QAP589687:QAP589781 QKL589687:QKL589781 QUH589687:QUH589781 RED589687:RED589781 RNZ589687:RNZ589781 RXV589687:RXV589781 SHR589687:SHR589781 SRN589687:SRN589781 TBJ589687:TBJ589781 TLF589687:TLF589781 TVB589687:TVB589781 UEX589687:UEX589781 UOT589687:UOT589781 UYP589687:UYP589781 VIL589687:VIL589781 VSH589687:VSH589781 WCD589687:WCD589781 WLZ589687:WLZ589781 WVV589687:WVV589781 R655223:R655317 JJ655223:JJ655317 TF655223:TF655317 ADB655223:ADB655317 AMX655223:AMX655317 AWT655223:AWT655317 BGP655223:BGP655317 BQL655223:BQL655317 CAH655223:CAH655317 CKD655223:CKD655317 CTZ655223:CTZ655317 DDV655223:DDV655317 DNR655223:DNR655317 DXN655223:DXN655317 EHJ655223:EHJ655317 ERF655223:ERF655317 FBB655223:FBB655317 FKX655223:FKX655317 FUT655223:FUT655317 GEP655223:GEP655317 GOL655223:GOL655317 GYH655223:GYH655317 HID655223:HID655317 HRZ655223:HRZ655317 IBV655223:IBV655317 ILR655223:ILR655317 IVN655223:IVN655317 JFJ655223:JFJ655317 JPF655223:JPF655317 JZB655223:JZB655317 KIX655223:KIX655317 KST655223:KST655317 LCP655223:LCP655317 LML655223:LML655317 LWH655223:LWH655317 MGD655223:MGD655317 MPZ655223:MPZ655317 MZV655223:MZV655317 NJR655223:NJR655317 NTN655223:NTN655317 ODJ655223:ODJ655317 ONF655223:ONF655317 OXB655223:OXB655317 PGX655223:PGX655317 PQT655223:PQT655317 QAP655223:QAP655317 QKL655223:QKL655317 QUH655223:QUH655317 RED655223:RED655317 RNZ655223:RNZ655317 RXV655223:RXV655317 SHR655223:SHR655317 SRN655223:SRN655317 TBJ655223:TBJ655317 TLF655223:TLF655317 TVB655223:TVB655317 UEX655223:UEX655317 UOT655223:UOT655317 UYP655223:UYP655317 VIL655223:VIL655317 VSH655223:VSH655317 WCD655223:WCD655317 WLZ655223:WLZ655317 WVV655223:WVV655317 R720759:R720853 JJ720759:JJ720853 TF720759:TF720853 ADB720759:ADB720853 AMX720759:AMX720853 AWT720759:AWT720853 BGP720759:BGP720853 BQL720759:BQL720853 CAH720759:CAH720853 CKD720759:CKD720853 CTZ720759:CTZ720853 DDV720759:DDV720853 DNR720759:DNR720853 DXN720759:DXN720853 EHJ720759:EHJ720853 ERF720759:ERF720853 FBB720759:FBB720853 FKX720759:FKX720853 FUT720759:FUT720853 GEP720759:GEP720853 GOL720759:GOL720853 GYH720759:GYH720853 HID720759:HID720853 HRZ720759:HRZ720853 IBV720759:IBV720853 ILR720759:ILR720853 IVN720759:IVN720853 JFJ720759:JFJ720853 JPF720759:JPF720853 JZB720759:JZB720853 KIX720759:KIX720853 KST720759:KST720853 LCP720759:LCP720853 LML720759:LML720853 LWH720759:LWH720853 MGD720759:MGD720853 MPZ720759:MPZ720853 MZV720759:MZV720853 NJR720759:NJR720853 NTN720759:NTN720853 ODJ720759:ODJ720853 ONF720759:ONF720853 OXB720759:OXB720853 PGX720759:PGX720853 PQT720759:PQT720853 QAP720759:QAP720853 QKL720759:QKL720853 QUH720759:QUH720853 RED720759:RED720853 RNZ720759:RNZ720853 RXV720759:RXV720853 SHR720759:SHR720853 SRN720759:SRN720853 TBJ720759:TBJ720853 TLF720759:TLF720853 TVB720759:TVB720853 UEX720759:UEX720853 UOT720759:UOT720853 UYP720759:UYP720853 VIL720759:VIL720853 VSH720759:VSH720853 WCD720759:WCD720853 WLZ720759:WLZ720853 WVV720759:WVV720853 R786295:R786389 JJ786295:JJ786389 TF786295:TF786389 ADB786295:ADB786389 AMX786295:AMX786389 AWT786295:AWT786389 BGP786295:BGP786389 BQL786295:BQL786389 CAH786295:CAH786389 CKD786295:CKD786389 CTZ786295:CTZ786389 DDV786295:DDV786389 DNR786295:DNR786389 DXN786295:DXN786389 EHJ786295:EHJ786389 ERF786295:ERF786389 FBB786295:FBB786389 FKX786295:FKX786389 FUT786295:FUT786389 GEP786295:GEP786389 GOL786295:GOL786389 GYH786295:GYH786389 HID786295:HID786389 HRZ786295:HRZ786389 IBV786295:IBV786389 ILR786295:ILR786389 IVN786295:IVN786389 JFJ786295:JFJ786389 JPF786295:JPF786389 JZB786295:JZB786389 KIX786295:KIX786389 KST786295:KST786389 LCP786295:LCP786389 LML786295:LML786389 LWH786295:LWH786389 MGD786295:MGD786389 MPZ786295:MPZ786389 MZV786295:MZV786389 NJR786295:NJR786389 NTN786295:NTN786389 ODJ786295:ODJ786389 ONF786295:ONF786389 OXB786295:OXB786389 PGX786295:PGX786389 PQT786295:PQT786389 QAP786295:QAP786389 QKL786295:QKL786389 QUH786295:QUH786389 RED786295:RED786389 RNZ786295:RNZ786389 RXV786295:RXV786389 SHR786295:SHR786389 SRN786295:SRN786389 TBJ786295:TBJ786389 TLF786295:TLF786389 TVB786295:TVB786389 UEX786295:UEX786389 UOT786295:UOT786389 UYP786295:UYP786389 VIL786295:VIL786389 VSH786295:VSH786389 WCD786295:WCD786389 WLZ786295:WLZ786389 WVV786295:WVV786389 R851831:R851925 JJ851831:JJ851925 TF851831:TF851925 ADB851831:ADB851925 AMX851831:AMX851925 AWT851831:AWT851925 BGP851831:BGP851925 BQL851831:BQL851925 CAH851831:CAH851925 CKD851831:CKD851925 CTZ851831:CTZ851925 DDV851831:DDV851925 DNR851831:DNR851925 DXN851831:DXN851925 EHJ851831:EHJ851925 ERF851831:ERF851925 FBB851831:FBB851925 FKX851831:FKX851925 FUT851831:FUT851925 GEP851831:GEP851925 GOL851831:GOL851925 GYH851831:GYH851925 HID851831:HID851925 HRZ851831:HRZ851925 IBV851831:IBV851925 ILR851831:ILR851925 IVN851831:IVN851925 JFJ851831:JFJ851925 JPF851831:JPF851925 JZB851831:JZB851925 KIX851831:KIX851925 KST851831:KST851925 LCP851831:LCP851925 LML851831:LML851925 LWH851831:LWH851925 MGD851831:MGD851925 MPZ851831:MPZ851925 MZV851831:MZV851925 NJR851831:NJR851925 NTN851831:NTN851925 ODJ851831:ODJ851925 ONF851831:ONF851925 OXB851831:OXB851925 PGX851831:PGX851925 PQT851831:PQT851925 QAP851831:QAP851925 QKL851831:QKL851925 QUH851831:QUH851925 RED851831:RED851925 RNZ851831:RNZ851925 RXV851831:RXV851925 SHR851831:SHR851925 SRN851831:SRN851925 TBJ851831:TBJ851925 TLF851831:TLF851925 TVB851831:TVB851925 UEX851831:UEX851925 UOT851831:UOT851925 UYP851831:UYP851925 VIL851831:VIL851925 VSH851831:VSH851925 WCD851831:WCD851925 WLZ851831:WLZ851925 WVV851831:WVV851925 R917367:R917461 JJ917367:JJ917461 TF917367:TF917461 ADB917367:ADB917461 AMX917367:AMX917461 AWT917367:AWT917461 BGP917367:BGP917461 BQL917367:BQL917461 CAH917367:CAH917461 CKD917367:CKD917461 CTZ917367:CTZ917461 DDV917367:DDV917461 DNR917367:DNR917461 DXN917367:DXN917461 EHJ917367:EHJ917461 ERF917367:ERF917461 FBB917367:FBB917461 FKX917367:FKX917461 FUT917367:FUT917461 GEP917367:GEP917461 GOL917367:GOL917461 GYH917367:GYH917461 HID917367:HID917461 HRZ917367:HRZ917461 IBV917367:IBV917461 ILR917367:ILR917461 IVN917367:IVN917461 JFJ917367:JFJ917461 JPF917367:JPF917461 JZB917367:JZB917461 KIX917367:KIX917461 KST917367:KST917461 LCP917367:LCP917461 LML917367:LML917461 LWH917367:LWH917461 MGD917367:MGD917461 MPZ917367:MPZ917461 MZV917367:MZV917461 NJR917367:NJR917461 NTN917367:NTN917461 ODJ917367:ODJ917461 ONF917367:ONF917461 OXB917367:OXB917461 PGX917367:PGX917461 PQT917367:PQT917461 QAP917367:QAP917461 QKL917367:QKL917461 QUH917367:QUH917461 RED917367:RED917461 RNZ917367:RNZ917461 RXV917367:RXV917461 SHR917367:SHR917461 SRN917367:SRN917461 TBJ917367:TBJ917461 TLF917367:TLF917461 TVB917367:TVB917461 UEX917367:UEX917461 UOT917367:UOT917461 UYP917367:UYP917461 VIL917367:VIL917461 VSH917367:VSH917461 WCD917367:WCD917461 WLZ917367:WLZ917461 WVV917367:WVV917461 R982903:R982997 JJ982903:JJ982997 TF982903:TF982997 ADB982903:ADB982997 AMX982903:AMX982997 AWT982903:AWT982997 BGP982903:BGP982997 BQL982903:BQL982997 CAH982903:CAH982997 CKD982903:CKD982997 CTZ982903:CTZ982997 DDV982903:DDV982997 DNR982903:DNR982997 DXN982903:DXN982997 EHJ982903:EHJ982997 ERF982903:ERF982997 FBB982903:FBB982997 FKX982903:FKX982997 FUT982903:FUT982997 GEP982903:GEP982997 GOL982903:GOL982997 GYH982903:GYH982997 HID982903:HID982997 HRZ982903:HRZ982997 IBV982903:IBV982997 ILR982903:ILR982997 IVN982903:IVN982997 JFJ982903:JFJ982997 JPF982903:JPF982997 JZB982903:JZB982997 KIX982903:KIX982997 KST982903:KST982997 LCP982903:LCP982997 LML982903:LML982997 LWH982903:LWH982997 MGD982903:MGD982997 MPZ982903:MPZ982997 MZV982903:MZV982997 NJR982903:NJR982997 NTN982903:NTN982997 ODJ982903:ODJ982997 ONF982903:ONF982997 OXB982903:OXB982997 PGX982903:PGX982997 PQT982903:PQT982997 QAP982903:QAP982997 QKL982903:QKL982997 QUH982903:QUH982997 RED982903:RED982997 RNZ982903:RNZ982997 RXV982903:RXV982997 SHR982903:SHR982997 SRN982903:SRN982997 TBJ982903:TBJ982997 TLF982903:TLF982997 TVB982903:TVB982997 UEX982903:UEX982997 UOT982903:UOT982997 UYP982903:UYP982997 VIL982903:VIL982997 VSH982903:VSH982997 WCD982903:WCD982997 WLZ982903:WLZ982997 WVV982903:WVV982997 TF65399:TF65493 JJ8:JJ10" xr:uid="{00000000-0002-0000-0300-00000F000000}">
      <formula1>$G$18:$I$18</formula1>
    </dataValidation>
    <dataValidation allowBlank="1" showErrorMessage="1" sqref="I11:J11" xr:uid="{00000000-0002-0000-0300-000010000000}"/>
    <dataValidation allowBlank="1" showErrorMessage="1" promptTitle="EFECTOS" prompt="Consecuencias de la ocurrencia del riesgo sobre el objetivo del proceso o subprocesos asociados. Enumere y coloque seguidamente cada uno de los efectos. (Ejem: 1 Efecto)" sqref="L8:L9" xr:uid="{00000000-0002-0000-0300-00000C000000}"/>
    <dataValidation allowBlank="1" showErrorMessage="1" promptTitle="VALORACIÓN PURA" prompt="Grado de exposición del riesgo en un escenario sin controles." sqref="S8:S10" xr:uid="{00000000-0002-0000-03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E029E4F-5710-4ABC-AB57-F1A112EC0FC8}">
          <x14:formula1>
            <xm:f>'Tablas de validación'!$B$34:$B$40</xm:f>
          </x14:formula1>
          <xm:sqref>I10</xm:sqref>
        </x14:dataValidation>
        <x14:dataValidation type="list" allowBlank="1" showInputMessage="1" showErrorMessage="1" xr:uid="{00000000-0002-0000-0300-000012000000}">
          <x14:formula1>
            <xm:f>Probabilidad!$C$4:$C$8</xm:f>
          </x14:formula1>
          <xm:sqref>K10</xm:sqref>
        </x14:dataValidation>
        <x14:dataValidation type="list" allowBlank="1" showInputMessage="1" showErrorMessage="1" xr:uid="{00000000-0002-0000-0300-000011000000}">
          <x14:formula1>
            <xm:f>'Impacto Procesos'!$D$5:$D$14</xm:f>
          </x14:formula1>
          <xm:sqref>O8:O10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A31" zoomScale="85" zoomScaleNormal="85" workbookViewId="0">
      <selection activeCell="C55" sqref="C55"/>
    </sheetView>
  </sheetViews>
  <sheetFormatPr baseColWidth="10" defaultColWidth="11.44140625" defaultRowHeight="14.4" x14ac:dyDescent="0.3"/>
  <cols>
    <col min="2" max="2" width="39.109375" bestFit="1" customWidth="1"/>
    <col min="3" max="3" width="37.88671875" customWidth="1"/>
    <col min="4" max="4" width="33.44140625" customWidth="1"/>
    <col min="5" max="5" width="35.109375" customWidth="1"/>
    <col min="6" max="6" width="37.44140625" bestFit="1" customWidth="1"/>
    <col min="7" max="7" width="44.109375" customWidth="1"/>
    <col min="8" max="8" width="36.109375" customWidth="1"/>
  </cols>
  <sheetData>
    <row r="1" spans="2:7" x14ac:dyDescent="0.3">
      <c r="B1" s="109" t="s">
        <v>94</v>
      </c>
      <c r="C1" s="109" t="s">
        <v>95</v>
      </c>
      <c r="D1" s="109" t="s">
        <v>96</v>
      </c>
    </row>
    <row r="2" spans="2:7" ht="45.6" x14ac:dyDescent="0.3">
      <c r="B2" s="119" t="s">
        <v>97</v>
      </c>
      <c r="C2" s="119" t="s">
        <v>12</v>
      </c>
      <c r="D2" s="119" t="s">
        <v>15</v>
      </c>
    </row>
    <row r="3" spans="2:7" ht="45.6" x14ac:dyDescent="0.3">
      <c r="B3" s="119" t="s">
        <v>98</v>
      </c>
      <c r="C3" s="119" t="s">
        <v>13</v>
      </c>
      <c r="D3" s="119" t="s">
        <v>16</v>
      </c>
    </row>
    <row r="4" spans="2:7" ht="45.6" x14ac:dyDescent="0.3">
      <c r="B4" s="119" t="s">
        <v>5</v>
      </c>
      <c r="C4" s="119" t="s">
        <v>99</v>
      </c>
      <c r="D4" s="119" t="s">
        <v>17</v>
      </c>
    </row>
    <row r="5" spans="2:7" ht="45.6" x14ac:dyDescent="0.3">
      <c r="B5" s="119" t="s">
        <v>6</v>
      </c>
      <c r="C5" s="119" t="s">
        <v>100</v>
      </c>
      <c r="D5" s="119" t="s">
        <v>18</v>
      </c>
    </row>
    <row r="6" spans="2:7" ht="86.25" customHeight="1" x14ac:dyDescent="0.3">
      <c r="B6" s="119" t="s">
        <v>101</v>
      </c>
      <c r="C6" s="119" t="s">
        <v>11</v>
      </c>
      <c r="D6" s="119" t="s">
        <v>19</v>
      </c>
    </row>
    <row r="7" spans="2:7" ht="45.6" x14ac:dyDescent="0.3">
      <c r="B7" s="119" t="s">
        <v>102</v>
      </c>
      <c r="C7" s="119" t="s">
        <v>103</v>
      </c>
      <c r="D7" s="119" t="s">
        <v>20</v>
      </c>
    </row>
    <row r="9" spans="2:7" x14ac:dyDescent="0.3">
      <c r="B9" s="324" t="s">
        <v>104</v>
      </c>
      <c r="C9" s="324"/>
      <c r="D9" s="324"/>
      <c r="E9" s="324"/>
    </row>
    <row r="10" spans="2:7" x14ac:dyDescent="0.3">
      <c r="E10" s="18"/>
      <c r="F10" s="17" t="s">
        <v>105</v>
      </c>
      <c r="G10" s="17"/>
    </row>
    <row r="11" spans="2:7" x14ac:dyDescent="0.3">
      <c r="B11" s="22" t="s">
        <v>60</v>
      </c>
      <c r="C11" s="20" t="s">
        <v>106</v>
      </c>
      <c r="D11" s="57" t="s">
        <v>107</v>
      </c>
      <c r="E11" s="17" t="s">
        <v>108</v>
      </c>
      <c r="F11" s="17" t="s">
        <v>109</v>
      </c>
      <c r="G11" s="17" t="s">
        <v>110</v>
      </c>
    </row>
    <row r="12" spans="2:7" ht="28.8" x14ac:dyDescent="0.3">
      <c r="B12" s="16" t="s">
        <v>111</v>
      </c>
      <c r="C12" s="21" t="s">
        <v>112</v>
      </c>
      <c r="D12" s="23" t="s">
        <v>109</v>
      </c>
      <c r="E12" s="39" t="s">
        <v>25</v>
      </c>
      <c r="F12" s="53" t="s">
        <v>38</v>
      </c>
      <c r="G12" s="19" t="s">
        <v>113</v>
      </c>
    </row>
    <row r="13" spans="2:7" x14ac:dyDescent="0.3">
      <c r="B13" s="16" t="s">
        <v>114</v>
      </c>
      <c r="C13" s="21" t="s">
        <v>115</v>
      </c>
      <c r="D13" s="23" t="s">
        <v>110</v>
      </c>
      <c r="E13" s="42" t="s">
        <v>27</v>
      </c>
      <c r="F13" s="52" t="s">
        <v>41</v>
      </c>
      <c r="G13" s="19" t="s">
        <v>116</v>
      </c>
    </row>
    <row r="14" spans="2:7" ht="28.8" x14ac:dyDescent="0.3">
      <c r="B14" s="16" t="s">
        <v>117</v>
      </c>
      <c r="C14" s="21" t="s">
        <v>118</v>
      </c>
      <c r="E14" s="44" t="s">
        <v>29</v>
      </c>
      <c r="F14" s="54" t="s">
        <v>44</v>
      </c>
      <c r="G14" s="19" t="s">
        <v>119</v>
      </c>
    </row>
    <row r="15" spans="2:7" x14ac:dyDescent="0.3">
      <c r="B15" s="16" t="s">
        <v>120</v>
      </c>
      <c r="C15" s="21" t="s">
        <v>121</v>
      </c>
      <c r="E15" s="45" t="s">
        <v>31</v>
      </c>
      <c r="F15" s="55" t="s">
        <v>47</v>
      </c>
      <c r="G15" s="16"/>
    </row>
    <row r="16" spans="2:7" ht="15" thickBot="1" x14ac:dyDescent="0.35">
      <c r="C16" s="21" t="s">
        <v>122</v>
      </c>
      <c r="E16" s="46" t="s">
        <v>33</v>
      </c>
      <c r="F16" s="56" t="s">
        <v>50</v>
      </c>
      <c r="G16" s="16"/>
    </row>
    <row r="17" spans="3:3" x14ac:dyDescent="0.3">
      <c r="C17" s="21" t="s">
        <v>123</v>
      </c>
    </row>
    <row r="18" spans="3:3" x14ac:dyDescent="0.3">
      <c r="C18" s="21" t="s">
        <v>124</v>
      </c>
    </row>
    <row r="19" spans="3:3" x14ac:dyDescent="0.3">
      <c r="C19" s="21" t="s">
        <v>125</v>
      </c>
    </row>
    <row r="20" spans="3:3" x14ac:dyDescent="0.3">
      <c r="C20" s="21" t="s">
        <v>126</v>
      </c>
    </row>
    <row r="21" spans="3:3" x14ac:dyDescent="0.3">
      <c r="C21" s="21" t="s">
        <v>127</v>
      </c>
    </row>
    <row r="22" spans="3:3" ht="57.6" x14ac:dyDescent="0.3">
      <c r="C22" s="21" t="s">
        <v>128</v>
      </c>
    </row>
    <row r="23" spans="3:3" x14ac:dyDescent="0.3">
      <c r="C23" s="21" t="s">
        <v>129</v>
      </c>
    </row>
    <row r="24" spans="3:3" x14ac:dyDescent="0.3">
      <c r="C24" s="21" t="s">
        <v>130</v>
      </c>
    </row>
    <row r="25" spans="3:3" x14ac:dyDescent="0.3">
      <c r="C25" s="21" t="s">
        <v>131</v>
      </c>
    </row>
    <row r="26" spans="3:3" x14ac:dyDescent="0.3">
      <c r="C26" s="21" t="s">
        <v>132</v>
      </c>
    </row>
    <row r="27" spans="3:3" x14ac:dyDescent="0.3">
      <c r="C27" s="21" t="s">
        <v>133</v>
      </c>
    </row>
    <row r="28" spans="3:3" x14ac:dyDescent="0.3">
      <c r="C28" s="21" t="s">
        <v>134</v>
      </c>
    </row>
    <row r="29" spans="3:3" x14ac:dyDescent="0.3">
      <c r="C29" s="21" t="s">
        <v>135</v>
      </c>
    </row>
    <row r="30" spans="3:3" ht="28.8" x14ac:dyDescent="0.3">
      <c r="C30" s="21" t="s">
        <v>136</v>
      </c>
    </row>
    <row r="31" spans="3:3" x14ac:dyDescent="0.3">
      <c r="C31" s="110"/>
    </row>
    <row r="32" spans="3:3" x14ac:dyDescent="0.3">
      <c r="C32" s="110"/>
    </row>
    <row r="33" spans="1:11" x14ac:dyDescent="0.3">
      <c r="B33" s="109" t="s">
        <v>137</v>
      </c>
      <c r="C33" s="111" t="s">
        <v>138</v>
      </c>
    </row>
    <row r="34" spans="1:11" x14ac:dyDescent="0.3">
      <c r="B34" t="s">
        <v>72</v>
      </c>
      <c r="C34" t="s">
        <v>139</v>
      </c>
    </row>
    <row r="35" spans="1:11" x14ac:dyDescent="0.3">
      <c r="B35" t="s">
        <v>140</v>
      </c>
      <c r="C35" t="s">
        <v>141</v>
      </c>
    </row>
    <row r="36" spans="1:11" x14ac:dyDescent="0.3">
      <c r="B36" t="s">
        <v>142</v>
      </c>
      <c r="C36" t="s">
        <v>143</v>
      </c>
    </row>
    <row r="37" spans="1:11" x14ac:dyDescent="0.3">
      <c r="B37" t="s">
        <v>144</v>
      </c>
      <c r="C37" t="s">
        <v>145</v>
      </c>
    </row>
    <row r="38" spans="1:11" x14ac:dyDescent="0.3">
      <c r="B38" t="s">
        <v>146</v>
      </c>
      <c r="C38" t="s">
        <v>147</v>
      </c>
    </row>
    <row r="39" spans="1:11" x14ac:dyDescent="0.3">
      <c r="B39" t="s">
        <v>148</v>
      </c>
      <c r="C39" t="s">
        <v>141</v>
      </c>
    </row>
    <row r="40" spans="1:11" ht="14.4" customHeight="1" x14ac:dyDescent="0.3">
      <c r="B40" t="s">
        <v>149</v>
      </c>
      <c r="C40" s="33"/>
    </row>
    <row r="41" spans="1:11" x14ac:dyDescent="0.3">
      <c r="C41" s="33"/>
    </row>
    <row r="42" spans="1:11" x14ac:dyDescent="0.3">
      <c r="C42" s="110"/>
    </row>
    <row r="43" spans="1:11" x14ac:dyDescent="0.3">
      <c r="C43" s="110"/>
    </row>
    <row r="46" spans="1:11" x14ac:dyDescent="0.3">
      <c r="B46" s="324" t="s">
        <v>150</v>
      </c>
      <c r="C46" s="324"/>
      <c r="D46" s="324"/>
      <c r="E46" s="324"/>
      <c r="F46" s="324"/>
      <c r="G46" s="324"/>
      <c r="H46" s="324"/>
    </row>
    <row r="47" spans="1:11" x14ac:dyDescent="0.3">
      <c r="B47" s="107" t="s">
        <v>151</v>
      </c>
      <c r="C47" s="107" t="s">
        <v>152</v>
      </c>
      <c r="E47" s="107" t="s">
        <v>153</v>
      </c>
      <c r="F47" s="107" t="s">
        <v>154</v>
      </c>
      <c r="H47" s="108" t="s">
        <v>155</v>
      </c>
      <c r="I47" s="108" t="s">
        <v>156</v>
      </c>
      <c r="J47" s="108" t="s">
        <v>157</v>
      </c>
      <c r="K47" s="108" t="s">
        <v>156</v>
      </c>
    </row>
    <row r="48" spans="1:11" x14ac:dyDescent="0.3">
      <c r="A48" s="325" t="s">
        <v>74</v>
      </c>
      <c r="B48" t="s">
        <v>158</v>
      </c>
      <c r="C48" s="77">
        <v>0.2</v>
      </c>
      <c r="E48" t="s">
        <v>159</v>
      </c>
      <c r="F48" s="77">
        <v>0.25</v>
      </c>
      <c r="H48" t="s">
        <v>160</v>
      </c>
      <c r="I48" s="77">
        <v>0.1</v>
      </c>
      <c r="J48" t="s">
        <v>161</v>
      </c>
      <c r="K48" s="77">
        <v>0.05</v>
      </c>
    </row>
    <row r="49" spans="1:11" x14ac:dyDescent="0.3">
      <c r="A49" s="325"/>
      <c r="B49" t="s">
        <v>162</v>
      </c>
      <c r="C49" s="77">
        <v>0.15</v>
      </c>
      <c r="E49" t="s">
        <v>163</v>
      </c>
      <c r="F49" s="77">
        <v>0.15</v>
      </c>
      <c r="H49" t="s">
        <v>164</v>
      </c>
      <c r="I49" s="120">
        <v>0</v>
      </c>
      <c r="J49" t="s">
        <v>165</v>
      </c>
      <c r="K49" s="77">
        <v>0</v>
      </c>
    </row>
    <row r="50" spans="1:11" x14ac:dyDescent="0.3">
      <c r="A50" t="s">
        <v>85</v>
      </c>
      <c r="B50" t="s">
        <v>166</v>
      </c>
      <c r="C50" s="77">
        <v>0.1</v>
      </c>
    </row>
    <row r="51" spans="1:11" ht="26.1" customHeight="1" x14ac:dyDescent="0.3">
      <c r="B51" t="s">
        <v>167</v>
      </c>
      <c r="C51" t="s">
        <v>168</v>
      </c>
    </row>
    <row r="54" spans="1:11" x14ac:dyDescent="0.3">
      <c r="B54" s="107" t="s">
        <v>151</v>
      </c>
    </row>
    <row r="55" spans="1:11" x14ac:dyDescent="0.3">
      <c r="B55" t="s">
        <v>74</v>
      </c>
    </row>
    <row r="56" spans="1:11" x14ac:dyDescent="0.3">
      <c r="B56" t="s">
        <v>85</v>
      </c>
    </row>
    <row r="60" spans="1:11" x14ac:dyDescent="0.3">
      <c r="C60" s="1"/>
      <c r="D60" s="33"/>
    </row>
    <row r="61" spans="1:11" x14ac:dyDescent="0.3">
      <c r="B61" s="1"/>
      <c r="C61" s="1"/>
      <c r="D61" s="33"/>
    </row>
    <row r="62" spans="1:11" x14ac:dyDescent="0.3">
      <c r="B62" s="33" t="s">
        <v>169</v>
      </c>
      <c r="C62" s="1"/>
      <c r="D62" s="33"/>
    </row>
    <row r="63" spans="1:11" x14ac:dyDescent="0.3">
      <c r="B63" s="1" t="s">
        <v>170</v>
      </c>
      <c r="C63" s="1"/>
      <c r="D63" s="33"/>
    </row>
    <row r="64" spans="1:11" x14ac:dyDescent="0.3">
      <c r="B64" s="1" t="s">
        <v>171</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A34"/>
  <sheetViews>
    <sheetView topLeftCell="A9" zoomScale="80" zoomScaleNormal="80" zoomScaleSheetLayoutView="20" workbookViewId="0">
      <selection activeCell="AC10" sqref="AC10:AC12"/>
    </sheetView>
  </sheetViews>
  <sheetFormatPr baseColWidth="10" defaultColWidth="11.5546875" defaultRowHeight="13.8" x14ac:dyDescent="0.25"/>
  <cols>
    <col min="1" max="1" width="32.33203125" style="35" customWidth="1"/>
    <col min="2" max="2" width="56.5546875" style="35" customWidth="1"/>
    <col min="3" max="3" width="17.5546875" style="35" customWidth="1"/>
    <col min="4" max="4" width="29.5546875" style="35" customWidth="1"/>
    <col min="5" max="5" width="40.6640625" style="35" customWidth="1"/>
    <col min="6" max="6" width="56.44140625" style="35" customWidth="1"/>
    <col min="7" max="7" width="74.44140625" style="35" customWidth="1"/>
    <col min="8" max="8" width="21.5546875" style="139" customWidth="1"/>
    <col min="9" max="9" width="17.88671875" style="35" customWidth="1"/>
    <col min="10" max="10" width="18.6640625" style="35" customWidth="1"/>
    <col min="11" max="11" width="24" style="35" customWidth="1"/>
    <col min="12" max="12" width="23.88671875" style="35" customWidth="1"/>
    <col min="13" max="13" width="21.33203125" style="35" customWidth="1"/>
    <col min="14" max="14" width="26.33203125" style="35" customWidth="1"/>
    <col min="15" max="16" width="20.6640625" style="35" customWidth="1"/>
    <col min="17" max="17" width="20.5546875" style="35" customWidth="1"/>
    <col min="18" max="18" width="19.88671875" style="35" customWidth="1"/>
    <col min="19" max="20" width="24.6640625" style="35" customWidth="1"/>
    <col min="21" max="22" width="3.88671875" style="35" customWidth="1"/>
    <col min="23" max="23" width="16.5546875" style="163" customWidth="1"/>
    <col min="24" max="24" width="21.5546875" style="35" customWidth="1"/>
    <col min="25" max="25" width="16.5546875" style="35" customWidth="1"/>
    <col min="26" max="26" width="22.5546875" style="35" customWidth="1"/>
    <col min="27" max="27" width="3.6640625" style="35" customWidth="1"/>
    <col min="28" max="28" width="9.6640625" style="35" customWidth="1"/>
    <col min="29" max="29" width="43.88671875" style="35" customWidth="1"/>
    <col min="30" max="16384" width="11.5546875" style="35"/>
  </cols>
  <sheetData>
    <row r="2" spans="1:79" s="133" customFormat="1" x14ac:dyDescent="0.25">
      <c r="A2" s="326" t="s">
        <v>172</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row>
    <row r="3" spans="1:79" s="133" customFormat="1" x14ac:dyDescent="0.25">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row>
    <row r="4" spans="1:79" s="133" customFormat="1" x14ac:dyDescent="0.25">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S4" s="134"/>
      <c r="BT4" s="134"/>
      <c r="BU4" s="134"/>
      <c r="BV4" s="134"/>
      <c r="BW4" s="134"/>
      <c r="BX4" s="134"/>
      <c r="BY4" s="135"/>
      <c r="BZ4" s="135"/>
      <c r="CA4" s="135"/>
    </row>
    <row r="5" spans="1:79" s="133" customFormat="1" x14ac:dyDescent="0.25">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S5" s="134"/>
      <c r="BT5" s="134"/>
      <c r="BU5" s="134"/>
      <c r="BV5" s="134"/>
      <c r="BW5" s="134"/>
      <c r="BX5" s="134"/>
      <c r="BY5" s="135"/>
      <c r="BZ5" s="135"/>
      <c r="CA5" s="135"/>
    </row>
    <row r="6" spans="1:79" ht="14.4" thickBot="1" x14ac:dyDescent="0.3"/>
    <row r="7" spans="1:79" ht="21" x14ac:dyDescent="0.25">
      <c r="A7" s="326" t="s">
        <v>173</v>
      </c>
      <c r="B7" s="326"/>
      <c r="C7" s="326"/>
      <c r="D7" s="326"/>
      <c r="E7" s="326"/>
      <c r="F7" s="326"/>
      <c r="G7" s="326"/>
      <c r="H7" s="326"/>
      <c r="I7" s="326"/>
      <c r="J7" s="326"/>
      <c r="K7" s="326"/>
      <c r="L7" s="326"/>
      <c r="M7" s="326"/>
      <c r="N7" s="326"/>
      <c r="O7" s="326"/>
      <c r="P7" s="326"/>
      <c r="Q7" s="326"/>
      <c r="R7" s="326"/>
      <c r="S7" s="326"/>
      <c r="T7" s="326"/>
      <c r="W7" s="329" t="s">
        <v>174</v>
      </c>
      <c r="X7" s="330"/>
      <c r="Y7" s="330"/>
      <c r="Z7" s="331"/>
      <c r="AC7" s="327" t="s">
        <v>269</v>
      </c>
    </row>
    <row r="8" spans="1:79" ht="21.6" thickBot="1" x14ac:dyDescent="0.45">
      <c r="A8" s="367" t="s">
        <v>175</v>
      </c>
      <c r="B8" s="368"/>
      <c r="C8" s="346" t="s">
        <v>176</v>
      </c>
      <c r="D8" s="347"/>
      <c r="E8" s="347"/>
      <c r="F8" s="347"/>
      <c r="G8" s="348"/>
      <c r="H8" s="346" t="s">
        <v>177</v>
      </c>
      <c r="I8" s="347"/>
      <c r="J8" s="347"/>
      <c r="K8" s="347"/>
      <c r="L8" s="348"/>
      <c r="M8" s="346" t="s">
        <v>178</v>
      </c>
      <c r="N8" s="347"/>
      <c r="O8" s="348"/>
      <c r="P8" s="192"/>
      <c r="Q8" s="346" t="s">
        <v>179</v>
      </c>
      <c r="R8" s="347"/>
      <c r="S8" s="347"/>
      <c r="T8" s="348"/>
      <c r="W8" s="332"/>
      <c r="X8" s="333"/>
      <c r="Y8" s="333"/>
      <c r="Z8" s="334"/>
      <c r="AC8" s="328"/>
    </row>
    <row r="9" spans="1:79" s="31" customFormat="1" ht="84.6" thickBot="1" x14ac:dyDescent="0.35">
      <c r="A9" s="226" t="s">
        <v>180</v>
      </c>
      <c r="B9" s="227" t="s">
        <v>181</v>
      </c>
      <c r="C9" s="227" t="s">
        <v>182</v>
      </c>
      <c r="D9" s="227" t="s">
        <v>183</v>
      </c>
      <c r="E9" s="227" t="s">
        <v>184</v>
      </c>
      <c r="F9" s="227" t="s">
        <v>185</v>
      </c>
      <c r="G9" s="227" t="s">
        <v>186</v>
      </c>
      <c r="H9" s="228" t="s">
        <v>187</v>
      </c>
      <c r="I9" s="228" t="s">
        <v>188</v>
      </c>
      <c r="J9" s="228" t="s">
        <v>152</v>
      </c>
      <c r="K9" s="228" t="s">
        <v>189</v>
      </c>
      <c r="L9" s="228" t="s">
        <v>190</v>
      </c>
      <c r="M9" s="228" t="s">
        <v>155</v>
      </c>
      <c r="N9" s="228" t="s">
        <v>191</v>
      </c>
      <c r="O9" s="228" t="s">
        <v>157</v>
      </c>
      <c r="P9" s="228" t="s">
        <v>192</v>
      </c>
      <c r="Q9" s="228" t="s">
        <v>193</v>
      </c>
      <c r="R9" s="228" t="s">
        <v>194</v>
      </c>
      <c r="S9" s="228" t="s">
        <v>195</v>
      </c>
      <c r="T9" s="229" t="s">
        <v>196</v>
      </c>
      <c r="W9" s="187" t="s">
        <v>197</v>
      </c>
      <c r="X9" s="188" t="s">
        <v>198</v>
      </c>
      <c r="Y9" s="188" t="s">
        <v>199</v>
      </c>
      <c r="Z9" s="189" t="s">
        <v>200</v>
      </c>
      <c r="AC9" s="328"/>
    </row>
    <row r="10" spans="1:79" s="133" customFormat="1" ht="55.2" x14ac:dyDescent="0.25">
      <c r="A10" s="370" t="str">
        <f>'Identificación de Riesgos'!B8</f>
        <v>RG1.CT</v>
      </c>
      <c r="B10" s="373" t="str">
        <f>'Identificación de Riesgos'!H8</f>
        <v>Afectación económica y reputacional por deficiencias en la ejecución de programas y proyectos de Ciencia, Tecnología e Innovación (CTeI) debido a debilidades en la identificación de necesidades de recursos técnicos, humanos y financieros requeridos para aportar a la solución de retos de ciudad.</v>
      </c>
      <c r="C10" s="140">
        <v>1</v>
      </c>
      <c r="D10" s="197" t="s">
        <v>201</v>
      </c>
      <c r="E10" s="121" t="s">
        <v>202</v>
      </c>
      <c r="F10" s="121" t="s">
        <v>203</v>
      </c>
      <c r="G10" s="141" t="str">
        <f t="shared" ref="G10" si="0">CONCATENATE(D10," ",E10," ",F10)</f>
        <v>El equipo de Gerencia de Ciencia, Tecnología e Innovación verifica los recursos técnicos, humanos y financieros necesarios para aportar a la solución de retos de ciudad  y revisa si dichos recursos están disponibles por parte de Atenea o si es necesario generar acciones articuladas con otras entidades.</v>
      </c>
      <c r="H10" s="197" t="s">
        <v>74</v>
      </c>
      <c r="I10" s="140" t="s">
        <v>158</v>
      </c>
      <c r="J10" s="208">
        <v>0.2</v>
      </c>
      <c r="K10" s="140" t="s">
        <v>163</v>
      </c>
      <c r="L10" s="208">
        <v>0.15</v>
      </c>
      <c r="M10" s="140" t="s">
        <v>160</v>
      </c>
      <c r="N10" s="208">
        <v>0.1</v>
      </c>
      <c r="O10" s="140" t="s">
        <v>161</v>
      </c>
      <c r="P10" s="208">
        <v>0.05</v>
      </c>
      <c r="Q10" s="200">
        <v>0.49999999999999994</v>
      </c>
      <c r="R10" s="200">
        <v>0.6</v>
      </c>
      <c r="S10" s="200">
        <v>0.29999999999999993</v>
      </c>
      <c r="T10" s="234">
        <v>0.30000000000000004</v>
      </c>
      <c r="W10" s="338">
        <v>0.15000000000000005</v>
      </c>
      <c r="X10" s="349" t="s">
        <v>25</v>
      </c>
      <c r="Y10" s="344">
        <v>0.8</v>
      </c>
      <c r="Z10" s="356" t="s">
        <v>47</v>
      </c>
      <c r="AC10" s="352" t="s">
        <v>76</v>
      </c>
    </row>
    <row r="11" spans="1:79" s="133" customFormat="1" ht="41.4" x14ac:dyDescent="0.25">
      <c r="A11" s="371"/>
      <c r="B11" s="374"/>
      <c r="C11" s="143">
        <v>2</v>
      </c>
      <c r="D11" s="198" t="s">
        <v>201</v>
      </c>
      <c r="E11" s="122" t="s">
        <v>207</v>
      </c>
      <c r="F11" s="122" t="s">
        <v>208</v>
      </c>
      <c r="G11" s="233" t="str">
        <f t="shared" ref="G11" si="1">CONCATENATE(D11," ",E11," ",F11)</f>
        <v xml:space="preserve">El equipo de Gerencia de Ciencia, Tecnología e Innovación promueve convenios y contratos de cooperación y alianzas estratégicas entre actores del ecosistema de CTI mediante convocatorias según temas priorizados y retos de ciudad. </v>
      </c>
      <c r="H11" s="198" t="s">
        <v>74</v>
      </c>
      <c r="I11" s="143" t="s">
        <v>158</v>
      </c>
      <c r="J11" s="211">
        <v>0.2</v>
      </c>
      <c r="K11" s="143" t="s">
        <v>163</v>
      </c>
      <c r="L11" s="211">
        <v>0.15</v>
      </c>
      <c r="M11" s="143" t="s">
        <v>160</v>
      </c>
      <c r="N11" s="211">
        <v>0.1</v>
      </c>
      <c r="O11" s="143" t="s">
        <v>161</v>
      </c>
      <c r="P11" s="211">
        <v>0.05</v>
      </c>
      <c r="Q11" s="201">
        <v>0.49999999999999994</v>
      </c>
      <c r="R11" s="201">
        <v>0.30000000000000004</v>
      </c>
      <c r="S11" s="201">
        <v>0.15</v>
      </c>
      <c r="T11" s="209">
        <v>0.15000000000000005</v>
      </c>
      <c r="W11" s="338"/>
      <c r="X11" s="349"/>
      <c r="Y11" s="344"/>
      <c r="Z11" s="356"/>
      <c r="AC11" s="353"/>
    </row>
    <row r="12" spans="1:79" s="133" customFormat="1" ht="14.4" thickBot="1" x14ac:dyDescent="0.3">
      <c r="A12" s="372"/>
      <c r="B12" s="375"/>
      <c r="C12" s="239">
        <v>3</v>
      </c>
      <c r="H12" s="247" t="s">
        <v>85</v>
      </c>
      <c r="I12" s="246"/>
      <c r="J12" s="246"/>
      <c r="K12" s="246"/>
      <c r="L12" s="246"/>
      <c r="M12" s="246"/>
      <c r="N12" s="246"/>
      <c r="O12" s="246"/>
      <c r="P12" s="246"/>
      <c r="Q12" s="248">
        <v>0</v>
      </c>
      <c r="R12" s="249">
        <v>0.8</v>
      </c>
      <c r="S12" s="249">
        <v>0</v>
      </c>
      <c r="T12" s="240">
        <v>0.8</v>
      </c>
      <c r="W12" s="339"/>
      <c r="X12" s="350"/>
      <c r="Y12" s="351"/>
      <c r="Z12" s="357"/>
      <c r="AC12" s="354"/>
    </row>
    <row r="13" spans="1:79" s="133" customFormat="1" ht="55.2" x14ac:dyDescent="0.25">
      <c r="A13" s="376" t="str">
        <f>'Identificación de Riesgos'!B9</f>
        <v>RG2.CT</v>
      </c>
      <c r="B13" s="379" t="str">
        <f>'Identificación de Riesgos'!H9</f>
        <v>Afectación económica y reputacional por el debilitamiento de la articulación y coordinación entre actores del ecosistema de Ciencia, Tecnología e Innovación, causado por fallas en la construcción y concertación de planes, programas y proyectos de relevancia para la ciudad al interior del ecosistema.</v>
      </c>
      <c r="C13" s="140">
        <v>1</v>
      </c>
      <c r="D13" s="197" t="s">
        <v>201</v>
      </c>
      <c r="E13" s="121" t="s">
        <v>205</v>
      </c>
      <c r="F13" s="121" t="s">
        <v>206</v>
      </c>
      <c r="G13" s="141" t="str">
        <f t="shared" ref="G13" si="2">CONCATENATE(D13," ",E13," ",F13)</f>
        <v xml:space="preserve">El equipo de Gerencia de Ciencia, Tecnología e Innovación planifica la construcción de planes estratégicos de ciudad concertados con los actores relevantes y realiza acciones de acompañamiento técnico y estratégico para el cumplimiento de las metas de dichos planes </v>
      </c>
      <c r="H13" s="197" t="s">
        <v>74</v>
      </c>
      <c r="I13" s="140" t="s">
        <v>158</v>
      </c>
      <c r="J13" s="218">
        <v>0.2</v>
      </c>
      <c r="K13" s="140" t="s">
        <v>163</v>
      </c>
      <c r="L13" s="218">
        <v>0.15</v>
      </c>
      <c r="M13" s="140" t="s">
        <v>160</v>
      </c>
      <c r="N13" s="218">
        <v>0.1</v>
      </c>
      <c r="O13" s="140" t="s">
        <v>161</v>
      </c>
      <c r="P13" s="218">
        <v>0.05</v>
      </c>
      <c r="Q13" s="200">
        <v>0.49999999999999994</v>
      </c>
      <c r="R13" s="200">
        <v>0.4</v>
      </c>
      <c r="S13" s="200">
        <v>0.19999999999999998</v>
      </c>
      <c r="T13" s="234">
        <v>0.20000000000000004</v>
      </c>
      <c r="W13" s="365">
        <v>0.10000000000000003</v>
      </c>
      <c r="X13" s="340" t="s">
        <v>25</v>
      </c>
      <c r="Y13" s="343">
        <v>0.8</v>
      </c>
      <c r="Z13" s="335" t="s">
        <v>47</v>
      </c>
      <c r="AC13" s="355" t="s">
        <v>76</v>
      </c>
    </row>
    <row r="14" spans="1:79" s="133" customFormat="1" ht="69" x14ac:dyDescent="0.25">
      <c r="A14" s="377"/>
      <c r="B14" s="380"/>
      <c r="C14" s="143">
        <v>2</v>
      </c>
      <c r="D14" s="198" t="s">
        <v>201</v>
      </c>
      <c r="E14" s="122" t="s">
        <v>204</v>
      </c>
      <c r="F14" s="122" t="s">
        <v>274</v>
      </c>
      <c r="G14" s="233" t="str">
        <f>CONCATENATE(D14," ",E14," ",F14)</f>
        <v>El equipo de Gerencia de Ciencia, Tecnología e Innovación hace los acercamientos con actores del ecosistema de CTI relevantes para abordar los retos de ciudad y explora la oportunidad de plantear alianzas estratégicas y mecanismos de cooperación para fomentar la coordinación y concertación en planes, programas y proyectos de CTI</v>
      </c>
      <c r="H14" s="198" t="s">
        <v>74</v>
      </c>
      <c r="I14" s="146" t="s">
        <v>158</v>
      </c>
      <c r="J14" s="211">
        <v>0.2</v>
      </c>
      <c r="K14" s="146" t="s">
        <v>163</v>
      </c>
      <c r="L14" s="211">
        <v>0.15</v>
      </c>
      <c r="M14" s="146" t="s">
        <v>160</v>
      </c>
      <c r="N14" s="211">
        <v>0.1</v>
      </c>
      <c r="O14" s="143" t="s">
        <v>161</v>
      </c>
      <c r="P14" s="211">
        <v>0.05</v>
      </c>
      <c r="Q14" s="148">
        <v>0.49999999999999994</v>
      </c>
      <c r="R14" s="201">
        <v>0.20000000000000004</v>
      </c>
      <c r="S14" s="148">
        <v>0.1</v>
      </c>
      <c r="T14" s="209">
        <v>0.10000000000000003</v>
      </c>
      <c r="W14" s="338"/>
      <c r="X14" s="341"/>
      <c r="Y14" s="344"/>
      <c r="Z14" s="336"/>
      <c r="AC14" s="355"/>
    </row>
    <row r="15" spans="1:79" ht="14.4" thickBot="1" x14ac:dyDescent="0.3">
      <c r="A15" s="378"/>
      <c r="B15" s="381"/>
      <c r="C15" s="235">
        <v>3</v>
      </c>
      <c r="D15" s="199"/>
      <c r="E15" s="123"/>
      <c r="F15" s="123"/>
      <c r="G15" s="236"/>
      <c r="H15" s="199"/>
      <c r="I15" s="243"/>
      <c r="J15" s="237"/>
      <c r="K15" s="243"/>
      <c r="L15" s="237"/>
      <c r="M15" s="243"/>
      <c r="N15" s="237"/>
      <c r="O15" s="235"/>
      <c r="P15" s="237"/>
      <c r="Q15" s="244">
        <v>0</v>
      </c>
      <c r="R15" s="245">
        <v>0.8</v>
      </c>
      <c r="S15" s="245">
        <v>0</v>
      </c>
      <c r="T15" s="238">
        <v>0.8</v>
      </c>
      <c r="W15" s="366"/>
      <c r="X15" s="342"/>
      <c r="Y15" s="345"/>
      <c r="Z15" s="337"/>
      <c r="AC15" s="355"/>
    </row>
    <row r="16" spans="1:79" s="133" customFormat="1" ht="55.2" hidden="1" x14ac:dyDescent="0.25">
      <c r="A16" s="359" t="e">
        <f>'Identificación de Riesgos'!#REF!</f>
        <v>#REF!</v>
      </c>
      <c r="B16" s="362" t="e">
        <f>'Identificación de Riesgos'!#REF!</f>
        <v>#REF!</v>
      </c>
      <c r="C16" s="230">
        <v>1</v>
      </c>
      <c r="D16" s="231" t="s">
        <v>201</v>
      </c>
      <c r="E16" s="225" t="s">
        <v>209</v>
      </c>
      <c r="F16" s="225" t="s">
        <v>210</v>
      </c>
      <c r="G16" s="147" t="str">
        <f t="shared" ref="G16:G17" si="3">CONCATENATE(D16," ",E16," ",F16)</f>
        <v>El equipo de Gerencia de Ciencia, Tecnología e Innovación planifica la realización de mecanismos de cooperación y alianzas estratégicas con actores relevantes del ecosistema de CTI y realiza acciones de construcción y concertación con los actores relevantes</v>
      </c>
      <c r="H16" s="231" t="s">
        <v>74</v>
      </c>
      <c r="I16" s="230" t="s">
        <v>158</v>
      </c>
      <c r="J16" s="241">
        <f>VLOOKUP(I16,'Tablas de validación'!$B$48:$C$51,2,0)</f>
        <v>0.2</v>
      </c>
      <c r="K16" s="230" t="s">
        <v>163</v>
      </c>
      <c r="L16" s="241">
        <f>VLOOKUP(K16,'Tablas de validación'!$E$48:$F$49,2,0)</f>
        <v>0.15</v>
      </c>
      <c r="M16" s="230" t="s">
        <v>160</v>
      </c>
      <c r="N16" s="241">
        <f>VLOOKUP(M16,'Tablas de validación'!$H$48:$I$49,2,0)</f>
        <v>0.1</v>
      </c>
      <c r="O16" s="230" t="s">
        <v>161</v>
      </c>
      <c r="P16" s="241">
        <f>VLOOKUP(O16,'Tablas de validación'!$J$48:$K$49,2,0)</f>
        <v>0.05</v>
      </c>
      <c r="Q16" s="232">
        <f>J16+L16+N16+P16</f>
        <v>0.49999999999999994</v>
      </c>
      <c r="R16" s="232" t="e">
        <f>'Identificación de Riesgos'!#REF!</f>
        <v>#REF!</v>
      </c>
      <c r="S16" s="232" t="e">
        <f t="shared" ref="S10:S22" si="4">(R16*Q16)</f>
        <v>#REF!</v>
      </c>
      <c r="T16" s="242" t="e">
        <f t="shared" ref="T16" si="5">R16-S16</f>
        <v>#REF!</v>
      </c>
      <c r="W16" s="388" t="e">
        <f>+T17</f>
        <v>#REF!</v>
      </c>
      <c r="X16" s="389" t="s">
        <v>25</v>
      </c>
      <c r="Y16" s="390" t="e">
        <f>T18</f>
        <v>#REF!</v>
      </c>
      <c r="Z16" s="391" t="s">
        <v>44</v>
      </c>
      <c r="AC16" s="355" t="str">
        <f>VLOOKUP(X16,$C$26:$H$30,MATCH(Z16,$C$25:$H$25,0),0)</f>
        <v>Moderado</v>
      </c>
    </row>
    <row r="17" spans="1:29" s="133" customFormat="1" ht="69" hidden="1" x14ac:dyDescent="0.25">
      <c r="A17" s="359"/>
      <c r="B17" s="362"/>
      <c r="C17" s="143">
        <v>2</v>
      </c>
      <c r="D17" s="198" t="s">
        <v>201</v>
      </c>
      <c r="E17" s="122" t="s">
        <v>211</v>
      </c>
      <c r="F17" s="122" t="s">
        <v>212</v>
      </c>
      <c r="G17" s="147" t="str">
        <f t="shared" si="3"/>
        <v xml:space="preserve">El equipo de Gerencia de Ciencia, Tecnología e Innovación hace gestiones de convenios y contratos de cooperación y alianzas estratégicas con actores del ecosistema de CTI y establece obligaciones generales y específicas para el cumplimiento de los objetivos de los mecanismos de cooperación y alianzas estratégicas, según competencias y capacidades de las partes. </v>
      </c>
      <c r="H17" s="198" t="s">
        <v>74</v>
      </c>
      <c r="I17" s="143" t="s">
        <v>158</v>
      </c>
      <c r="J17" s="211">
        <f>VLOOKUP(I17,'Tablas de validación'!$B$48:$C$51,2,0)</f>
        <v>0.2</v>
      </c>
      <c r="K17" s="143" t="s">
        <v>163</v>
      </c>
      <c r="L17" s="211">
        <f>VLOOKUP(K17,'Tablas de validación'!$E$48:$F$49,2,0)</f>
        <v>0.15</v>
      </c>
      <c r="M17" s="143" t="s">
        <v>160</v>
      </c>
      <c r="N17" s="211">
        <f>VLOOKUP(M17,'Tablas de validación'!$H$48:$I$49,2,0)</f>
        <v>0.1</v>
      </c>
      <c r="O17" s="143" t="s">
        <v>161</v>
      </c>
      <c r="P17" s="211">
        <f>VLOOKUP(O17,'Tablas de validación'!$J$48:$K$49,2,0)</f>
        <v>0.05</v>
      </c>
      <c r="Q17" s="201">
        <f>J17+L17+N17+P17</f>
        <v>0.49999999999999994</v>
      </c>
      <c r="R17" s="144" t="e">
        <f>T16</f>
        <v>#REF!</v>
      </c>
      <c r="S17" s="201" t="e">
        <f t="shared" si="4"/>
        <v>#REF!</v>
      </c>
      <c r="T17" s="209" t="e">
        <f t="shared" ref="T17:T22" si="6">R17-S17</f>
        <v>#REF!</v>
      </c>
      <c r="W17" s="338"/>
      <c r="X17" s="349"/>
      <c r="Y17" s="344"/>
      <c r="Z17" s="356"/>
      <c r="AC17" s="355"/>
    </row>
    <row r="18" spans="1:29" s="133" customFormat="1" ht="14.4" hidden="1" thickBot="1" x14ac:dyDescent="0.3">
      <c r="A18" s="360"/>
      <c r="B18" s="363"/>
      <c r="C18" s="212">
        <v>3</v>
      </c>
      <c r="D18" s="213"/>
      <c r="E18" s="214"/>
      <c r="F18" s="214"/>
      <c r="G18" s="214"/>
      <c r="H18" s="196" t="s">
        <v>85</v>
      </c>
      <c r="I18" s="212"/>
      <c r="J18" s="215"/>
      <c r="K18" s="212"/>
      <c r="L18" s="215"/>
      <c r="M18" s="212"/>
      <c r="N18" s="212"/>
      <c r="O18" s="212"/>
      <c r="P18" s="216"/>
      <c r="Q18" s="145">
        <f t="shared" ref="Q18" si="7">J18+L18+N18+P18</f>
        <v>0</v>
      </c>
      <c r="R18" s="145" t="e">
        <f>'Identificación de Riesgos'!#REF!</f>
        <v>#REF!</v>
      </c>
      <c r="S18" s="145" t="e">
        <f t="shared" si="4"/>
        <v>#REF!</v>
      </c>
      <c r="T18" s="217" t="e">
        <f t="shared" si="6"/>
        <v>#REF!</v>
      </c>
      <c r="W18" s="338"/>
      <c r="X18" s="349"/>
      <c r="Y18" s="344"/>
      <c r="Z18" s="356"/>
      <c r="AC18" s="355"/>
    </row>
    <row r="19" spans="1:29" s="133" customFormat="1" ht="69" hidden="1" x14ac:dyDescent="0.25">
      <c r="A19" s="358" t="e">
        <f>'Identificación de Riesgos'!#REF!</f>
        <v>#REF!</v>
      </c>
      <c r="B19" s="361" t="e">
        <f>'Identificación de Riesgos'!#REF!</f>
        <v>#REF!</v>
      </c>
      <c r="C19" s="140">
        <v>1</v>
      </c>
      <c r="D19" s="197" t="s">
        <v>201</v>
      </c>
      <c r="E19" s="197" t="s">
        <v>213</v>
      </c>
      <c r="F19" s="197" t="s">
        <v>214</v>
      </c>
      <c r="G19" s="197" t="s">
        <v>215</v>
      </c>
      <c r="H19" s="197" t="s">
        <v>74</v>
      </c>
      <c r="I19" s="140" t="s">
        <v>158</v>
      </c>
      <c r="J19" s="208">
        <f>VLOOKUP(I19,'Tablas de validación'!$B$48:$C$51,2,0)</f>
        <v>0.2</v>
      </c>
      <c r="K19" s="140" t="s">
        <v>163</v>
      </c>
      <c r="L19" s="208">
        <f>VLOOKUP(K19,'Tablas de validación'!$E$48:$F$49,2,0)</f>
        <v>0.15</v>
      </c>
      <c r="M19" s="140" t="s">
        <v>160</v>
      </c>
      <c r="N19" s="208">
        <f>VLOOKUP(M19,'Tablas de validación'!$H$48:$I$49,2,0)</f>
        <v>0.1</v>
      </c>
      <c r="O19" s="140" t="s">
        <v>161</v>
      </c>
      <c r="P19" s="208">
        <f>VLOOKUP(O19,'Tablas de validación'!$J$48:$K$49,2,0)</f>
        <v>0.05</v>
      </c>
      <c r="Q19" s="200">
        <f>J19+L19+N19+P19</f>
        <v>0.49999999999999994</v>
      </c>
      <c r="R19" s="200" t="e">
        <f>'Identificación de Riesgos'!#REF!</f>
        <v>#REF!</v>
      </c>
      <c r="S19" s="200" t="e">
        <f t="shared" si="4"/>
        <v>#REF!</v>
      </c>
      <c r="T19" s="142" t="e">
        <f t="shared" si="6"/>
        <v>#REF!</v>
      </c>
      <c r="W19" s="338" t="e">
        <f>+T21</f>
        <v>#REF!</v>
      </c>
      <c r="X19" s="349" t="s">
        <v>25</v>
      </c>
      <c r="Y19" s="344" t="e">
        <f>T22</f>
        <v>#REF!</v>
      </c>
      <c r="Z19" s="356" t="s">
        <v>50</v>
      </c>
      <c r="AC19" s="352" t="str">
        <f>VLOOKUP(X19,$C$26:$H$30,MATCH(Z19,$C$25:$H$25,0),0)</f>
        <v>Extremo</v>
      </c>
    </row>
    <row r="20" spans="1:29" s="133" customFormat="1" ht="82.8" hidden="1" x14ac:dyDescent="0.25">
      <c r="A20" s="359"/>
      <c r="B20" s="362"/>
      <c r="C20" s="143">
        <v>2</v>
      </c>
      <c r="D20" s="198" t="s">
        <v>201</v>
      </c>
      <c r="E20" s="198" t="s">
        <v>216</v>
      </c>
      <c r="F20" s="198" t="s">
        <v>217</v>
      </c>
      <c r="G20" s="210" t="s">
        <v>218</v>
      </c>
      <c r="H20" s="198" t="s">
        <v>74</v>
      </c>
      <c r="I20" s="143" t="s">
        <v>158</v>
      </c>
      <c r="J20" s="211">
        <f>VLOOKUP(I20,'Tablas de validación'!$B$48:$C$51,2,0)</f>
        <v>0.2</v>
      </c>
      <c r="K20" s="143" t="s">
        <v>163</v>
      </c>
      <c r="L20" s="211">
        <f>VLOOKUP(K20,'Tablas de validación'!$E$48:$F$49,2,0)</f>
        <v>0.15</v>
      </c>
      <c r="M20" s="143" t="s">
        <v>160</v>
      </c>
      <c r="N20" s="211">
        <f>VLOOKUP(M20,'Tablas de validación'!$H$48:$I$49,2,0)</f>
        <v>0.1</v>
      </c>
      <c r="O20" s="143" t="s">
        <v>161</v>
      </c>
      <c r="P20" s="211">
        <f>VLOOKUP(O20,'Tablas de validación'!$J$48:$K$49,2,0)</f>
        <v>0.05</v>
      </c>
      <c r="Q20" s="201">
        <f>J20+L20+N20+P20</f>
        <v>0.49999999999999994</v>
      </c>
      <c r="R20" s="144" t="e">
        <f>T19</f>
        <v>#REF!</v>
      </c>
      <c r="S20" s="201" t="e">
        <f t="shared" si="4"/>
        <v>#REF!</v>
      </c>
      <c r="T20" s="209" t="e">
        <f t="shared" si="6"/>
        <v>#REF!</v>
      </c>
      <c r="W20" s="338"/>
      <c r="X20" s="349"/>
      <c r="Y20" s="344"/>
      <c r="Z20" s="356"/>
      <c r="AC20" s="354"/>
    </row>
    <row r="21" spans="1:29" s="133" customFormat="1" ht="69" hidden="1" x14ac:dyDescent="0.25">
      <c r="A21" s="359"/>
      <c r="B21" s="362"/>
      <c r="C21" s="143">
        <v>3</v>
      </c>
      <c r="D21" s="198" t="s">
        <v>201</v>
      </c>
      <c r="E21" s="198" t="s">
        <v>219</v>
      </c>
      <c r="F21" s="198" t="s">
        <v>220</v>
      </c>
      <c r="G21" s="210" t="s">
        <v>221</v>
      </c>
      <c r="H21" s="198" t="s">
        <v>74</v>
      </c>
      <c r="I21" s="143" t="s">
        <v>158</v>
      </c>
      <c r="J21" s="211">
        <f>VLOOKUP(I21,'Tablas de validación'!$B$48:$C$51,2,0)</f>
        <v>0.2</v>
      </c>
      <c r="K21" s="143" t="s">
        <v>163</v>
      </c>
      <c r="L21" s="211">
        <f>VLOOKUP(K21,'Tablas de validación'!$E$48:$F$49,2,0)</f>
        <v>0.15</v>
      </c>
      <c r="M21" s="143" t="s">
        <v>160</v>
      </c>
      <c r="N21" s="211">
        <f>VLOOKUP(M21,'Tablas de validación'!$H$48:$I$49,2,0)</f>
        <v>0.1</v>
      </c>
      <c r="O21" s="143" t="s">
        <v>161</v>
      </c>
      <c r="P21" s="211">
        <f>VLOOKUP(O21,'Tablas de validación'!$J$48:$K$49,2,0)</f>
        <v>0.05</v>
      </c>
      <c r="Q21" s="201">
        <f>J21+L21+N21+P21</f>
        <v>0.49999999999999994</v>
      </c>
      <c r="R21" s="144" t="e">
        <f>T20</f>
        <v>#REF!</v>
      </c>
      <c r="S21" s="201" t="e">
        <f t="shared" si="4"/>
        <v>#REF!</v>
      </c>
      <c r="T21" s="209" t="e">
        <f t="shared" si="6"/>
        <v>#REF!</v>
      </c>
      <c r="W21" s="338"/>
      <c r="X21" s="349"/>
      <c r="Y21" s="344"/>
      <c r="Z21" s="356"/>
      <c r="AC21" s="354"/>
    </row>
    <row r="22" spans="1:29" s="133" customFormat="1" ht="14.4" hidden="1" thickBot="1" x14ac:dyDescent="0.3">
      <c r="A22" s="360"/>
      <c r="B22" s="363"/>
      <c r="C22" s="212">
        <v>4</v>
      </c>
      <c r="D22" s="213"/>
      <c r="E22" s="214"/>
      <c r="F22" s="214"/>
      <c r="G22" s="214"/>
      <c r="H22" s="196" t="s">
        <v>85</v>
      </c>
      <c r="I22" s="212"/>
      <c r="J22" s="215"/>
      <c r="K22" s="212"/>
      <c r="L22" s="215"/>
      <c r="M22" s="212"/>
      <c r="N22" s="212"/>
      <c r="O22" s="212"/>
      <c r="P22" s="216"/>
      <c r="Q22" s="145">
        <f t="shared" ref="Q22" si="8">J22+L22+N22+P22</f>
        <v>0</v>
      </c>
      <c r="R22" s="145" t="e">
        <f>'Identificación de Riesgos'!#REF!</f>
        <v>#REF!</v>
      </c>
      <c r="S22" s="145" t="e">
        <f t="shared" si="4"/>
        <v>#REF!</v>
      </c>
      <c r="T22" s="217" t="e">
        <f t="shared" si="6"/>
        <v>#REF!</v>
      </c>
      <c r="W22" s="338"/>
      <c r="X22" s="349"/>
      <c r="Y22" s="344"/>
      <c r="Z22" s="356"/>
      <c r="AC22" s="354"/>
    </row>
    <row r="23" spans="1:29" x14ac:dyDescent="0.25">
      <c r="A23" s="150"/>
      <c r="B23" s="150"/>
      <c r="C23" s="152"/>
      <c r="D23" s="150"/>
      <c r="E23" s="150"/>
      <c r="F23" s="150"/>
      <c r="G23" s="153"/>
      <c r="H23" s="150"/>
      <c r="I23" s="152"/>
      <c r="J23" s="154"/>
      <c r="K23" s="152"/>
      <c r="L23" s="154"/>
      <c r="M23" s="152"/>
      <c r="N23" s="152"/>
      <c r="O23" s="152"/>
      <c r="P23" s="154"/>
      <c r="Q23" s="151"/>
      <c r="R23" s="151"/>
      <c r="S23" s="151"/>
      <c r="T23" s="155"/>
      <c r="W23" s="156"/>
      <c r="X23" s="151"/>
      <c r="Y23" s="157"/>
      <c r="Z23" s="151"/>
    </row>
    <row r="24" spans="1:29" x14ac:dyDescent="0.25">
      <c r="A24" s="150"/>
      <c r="B24" s="150"/>
      <c r="C24" s="152"/>
      <c r="D24" s="150"/>
      <c r="E24" s="150"/>
      <c r="F24" s="150"/>
      <c r="G24" s="153"/>
      <c r="H24" s="150"/>
      <c r="I24" s="152"/>
      <c r="J24" s="154"/>
      <c r="K24" s="152"/>
      <c r="L24" s="154"/>
      <c r="M24" s="152"/>
      <c r="N24" s="152"/>
      <c r="O24" s="152"/>
      <c r="P24" s="154"/>
      <c r="Q24" s="151"/>
      <c r="R24" s="151"/>
      <c r="S24" s="151"/>
      <c r="T24" s="155"/>
      <c r="W24" s="156"/>
      <c r="X24" s="151"/>
      <c r="Y24" s="157"/>
      <c r="Z24" s="151"/>
    </row>
    <row r="25" spans="1:29" ht="21.6" thickBot="1" x14ac:dyDescent="0.35">
      <c r="A25"/>
      <c r="B25"/>
      <c r="C25"/>
      <c r="D25" s="18" t="s">
        <v>38</v>
      </c>
      <c r="E25" s="18" t="s">
        <v>41</v>
      </c>
      <c r="F25" s="18" t="s">
        <v>44</v>
      </c>
      <c r="G25" s="18" t="s">
        <v>47</v>
      </c>
      <c r="H25" s="18" t="s">
        <v>50</v>
      </c>
      <c r="I25"/>
      <c r="J25"/>
      <c r="K25" s="190"/>
      <c r="L25" s="137"/>
      <c r="M25" s="136"/>
      <c r="N25" s="136"/>
      <c r="O25" s="136"/>
      <c r="P25" s="136"/>
      <c r="Q25" s="79"/>
      <c r="R25" s="79"/>
      <c r="S25" s="79"/>
      <c r="T25" s="79"/>
      <c r="W25" s="164"/>
      <c r="X25" s="79"/>
      <c r="Y25" s="138"/>
      <c r="Z25" s="79"/>
    </row>
    <row r="26" spans="1:29" ht="21.6" thickBot="1" x14ac:dyDescent="0.35">
      <c r="A26" s="385" t="s">
        <v>74</v>
      </c>
      <c r="B26" s="64" t="s">
        <v>222</v>
      </c>
      <c r="C26" s="78" t="s">
        <v>33</v>
      </c>
      <c r="D26" s="74" t="s">
        <v>76</v>
      </c>
      <c r="E26" s="74" t="s">
        <v>76</v>
      </c>
      <c r="F26" s="74" t="s">
        <v>76</v>
      </c>
      <c r="G26" s="74" t="s">
        <v>76</v>
      </c>
      <c r="H26" s="76" t="s">
        <v>77</v>
      </c>
      <c r="I26" s="4"/>
      <c r="J26" s="76" t="s">
        <v>77</v>
      </c>
      <c r="K26" s="190"/>
      <c r="L26" s="137"/>
      <c r="M26" s="136"/>
      <c r="N26" s="136"/>
      <c r="O26" s="136"/>
      <c r="P26" s="136"/>
      <c r="Q26" s="79"/>
      <c r="R26" s="79"/>
      <c r="S26" s="79"/>
      <c r="T26" s="79"/>
      <c r="W26" s="164"/>
      <c r="X26" s="79"/>
      <c r="Y26" s="138"/>
      <c r="Z26" s="79"/>
    </row>
    <row r="27" spans="1:29" ht="14.4" x14ac:dyDescent="0.3">
      <c r="A27" s="386"/>
      <c r="B27" s="65" t="s">
        <v>223</v>
      </c>
      <c r="C27" s="78" t="s">
        <v>31</v>
      </c>
      <c r="D27" s="7" t="s">
        <v>44</v>
      </c>
      <c r="E27" s="7" t="s">
        <v>44</v>
      </c>
      <c r="F27" s="74" t="s">
        <v>76</v>
      </c>
      <c r="G27" s="74" t="s">
        <v>76</v>
      </c>
      <c r="H27" s="76" t="s">
        <v>77</v>
      </c>
      <c r="I27" s="4"/>
      <c r="J27" s="74" t="s">
        <v>76</v>
      </c>
      <c r="K27"/>
    </row>
    <row r="28" spans="1:29" ht="14.4" x14ac:dyDescent="0.3">
      <c r="A28" s="386"/>
      <c r="B28" s="66" t="s">
        <v>224</v>
      </c>
      <c r="C28" s="78" t="s">
        <v>29</v>
      </c>
      <c r="D28" s="7" t="s">
        <v>44</v>
      </c>
      <c r="E28" s="7" t="s">
        <v>44</v>
      </c>
      <c r="F28" s="7" t="s">
        <v>44</v>
      </c>
      <c r="G28" s="74" t="s">
        <v>76</v>
      </c>
      <c r="H28" s="76" t="s">
        <v>77</v>
      </c>
      <c r="I28" s="4"/>
      <c r="J28" s="7" t="s">
        <v>44</v>
      </c>
      <c r="K28"/>
    </row>
    <row r="29" spans="1:29" ht="14.4" x14ac:dyDescent="0.3">
      <c r="A29" s="386"/>
      <c r="B29" s="67" t="s">
        <v>225</v>
      </c>
      <c r="C29" s="78" t="s">
        <v>27</v>
      </c>
      <c r="D29" s="75" t="s">
        <v>78</v>
      </c>
      <c r="E29" s="7" t="s">
        <v>44</v>
      </c>
      <c r="F29" s="7" t="s">
        <v>44</v>
      </c>
      <c r="G29" s="74" t="s">
        <v>76</v>
      </c>
      <c r="H29" s="76" t="s">
        <v>77</v>
      </c>
      <c r="I29" s="4"/>
      <c r="J29" s="75" t="s">
        <v>78</v>
      </c>
      <c r="K29"/>
    </row>
    <row r="30" spans="1:29" ht="15" thickBot="1" x14ac:dyDescent="0.35">
      <c r="A30" s="387"/>
      <c r="B30" s="68" t="s">
        <v>79</v>
      </c>
      <c r="C30" s="78" t="s">
        <v>25</v>
      </c>
      <c r="D30" s="75" t="s">
        <v>78</v>
      </c>
      <c r="E30" s="75" t="s">
        <v>78</v>
      </c>
      <c r="F30" s="7" t="s">
        <v>44</v>
      </c>
      <c r="G30" s="74" t="s">
        <v>76</v>
      </c>
      <c r="H30" s="76" t="s">
        <v>77</v>
      </c>
      <c r="I30" s="4"/>
      <c r="J30" s="4"/>
      <c r="K30"/>
    </row>
    <row r="31" spans="1:29" ht="15" thickBot="1" x14ac:dyDescent="0.35">
      <c r="A31" s="369" t="s">
        <v>226</v>
      </c>
      <c r="B31" s="369"/>
      <c r="C31" s="8"/>
      <c r="D31" s="9"/>
      <c r="E31" s="9"/>
      <c r="F31" s="9"/>
      <c r="G31" s="4"/>
      <c r="H31" s="4"/>
      <c r="I31" s="4"/>
      <c r="J31" s="4"/>
      <c r="K31"/>
    </row>
    <row r="32" spans="1:29" ht="14.4" x14ac:dyDescent="0.3">
      <c r="A32" s="191"/>
      <c r="B32" s="191"/>
      <c r="C32" s="8"/>
      <c r="D32" s="69" t="s">
        <v>80</v>
      </c>
      <c r="E32" s="70" t="s">
        <v>81</v>
      </c>
      <c r="F32" s="71" t="s">
        <v>82</v>
      </c>
      <c r="G32" s="72" t="s">
        <v>83</v>
      </c>
      <c r="H32" s="73" t="s">
        <v>84</v>
      </c>
      <c r="I32" s="4"/>
      <c r="J32" s="4"/>
      <c r="K32"/>
    </row>
    <row r="33" spans="1:11" ht="15" thickBot="1" x14ac:dyDescent="0.35">
      <c r="A33"/>
      <c r="B33"/>
      <c r="C33" s="8"/>
      <c r="D33" s="382" t="s">
        <v>85</v>
      </c>
      <c r="E33" s="383"/>
      <c r="F33" s="383"/>
      <c r="G33" s="383"/>
      <c r="H33" s="384"/>
      <c r="I33" s="4"/>
      <c r="J33" s="4"/>
      <c r="K33"/>
    </row>
    <row r="34" spans="1:11" x14ac:dyDescent="0.25">
      <c r="D34" s="364"/>
      <c r="E34" s="364"/>
      <c r="F34" s="364"/>
      <c r="G34" s="364"/>
    </row>
  </sheetData>
  <mergeCells count="41">
    <mergeCell ref="W16:W18"/>
    <mergeCell ref="X16:X18"/>
    <mergeCell ref="Y16:Y18"/>
    <mergeCell ref="Z16:Z18"/>
    <mergeCell ref="AC16:AC18"/>
    <mergeCell ref="D34:G34"/>
    <mergeCell ref="W13:W15"/>
    <mergeCell ref="A7:T7"/>
    <mergeCell ref="C8:G8"/>
    <mergeCell ref="A8:B8"/>
    <mergeCell ref="H8:L8"/>
    <mergeCell ref="M8:O8"/>
    <mergeCell ref="A31:B31"/>
    <mergeCell ref="A10:A12"/>
    <mergeCell ref="B10:B12"/>
    <mergeCell ref="A13:A15"/>
    <mergeCell ref="B13:B15"/>
    <mergeCell ref="D33:H33"/>
    <mergeCell ref="A26:A30"/>
    <mergeCell ref="A16:A18"/>
    <mergeCell ref="B16:B18"/>
    <mergeCell ref="AC19:AC22"/>
    <mergeCell ref="A19:A22"/>
    <mergeCell ref="B19:B22"/>
    <mergeCell ref="W19:W22"/>
    <mergeCell ref="X19:X22"/>
    <mergeCell ref="Y19:Y22"/>
    <mergeCell ref="Z19:Z22"/>
    <mergeCell ref="A2:AC5"/>
    <mergeCell ref="AC7:AC9"/>
    <mergeCell ref="W7:Z8"/>
    <mergeCell ref="Z13:Z15"/>
    <mergeCell ref="W10:W12"/>
    <mergeCell ref="X13:X15"/>
    <mergeCell ref="Y13:Y15"/>
    <mergeCell ref="Q8:T8"/>
    <mergeCell ref="X10:X12"/>
    <mergeCell ref="Y10:Y12"/>
    <mergeCell ref="AC10:AC12"/>
    <mergeCell ref="AC13:AC15"/>
    <mergeCell ref="Z10:Z12"/>
  </mergeCells>
  <conditionalFormatting sqref="X10:X11 X13:X14">
    <cfRule type="cellIs" dxfId="59" priority="112" operator="equal">
      <formula>"Muy Baja"</formula>
    </cfRule>
    <cfRule type="cellIs" dxfId="58" priority="116" operator="equal">
      <formula>"Muy Alta"</formula>
    </cfRule>
    <cfRule type="cellIs" dxfId="57" priority="113" operator="equal">
      <formula>"Baja"</formula>
    </cfRule>
    <cfRule type="cellIs" dxfId="56" priority="114" operator="equal">
      <formula>"Media"</formula>
    </cfRule>
    <cfRule type="cellIs" dxfId="55" priority="115" operator="equal">
      <formula>"Alta"</formula>
    </cfRule>
  </conditionalFormatting>
  <conditionalFormatting sqref="X16">
    <cfRule type="cellIs" dxfId="54" priority="28" operator="equal">
      <formula>"Muy Alta"</formula>
    </cfRule>
    <cfRule type="cellIs" dxfId="53" priority="27" operator="equal">
      <formula>"Alta"</formula>
    </cfRule>
    <cfRule type="cellIs" dxfId="52" priority="24" operator="equal">
      <formula>"Muy Baja"</formula>
    </cfRule>
    <cfRule type="cellIs" dxfId="51" priority="25" operator="equal">
      <formula>"Baja"</formula>
    </cfRule>
    <cfRule type="cellIs" dxfId="50" priority="26" operator="equal">
      <formula>"Media"</formula>
    </cfRule>
  </conditionalFormatting>
  <conditionalFormatting sqref="X19">
    <cfRule type="cellIs" dxfId="49" priority="11" operator="equal">
      <formula>"Baja"</formula>
    </cfRule>
    <cfRule type="cellIs" dxfId="48" priority="10" operator="equal">
      <formula>"Muy Baja"</formula>
    </cfRule>
    <cfRule type="cellIs" dxfId="47" priority="12" operator="equal">
      <formula>"Media"</formula>
    </cfRule>
    <cfRule type="cellIs" dxfId="46" priority="13" operator="equal">
      <formula>"Alta"</formula>
    </cfRule>
    <cfRule type="cellIs" dxfId="45" priority="14" operator="equal">
      <formula>"Muy Alta"</formula>
    </cfRule>
  </conditionalFormatting>
  <conditionalFormatting sqref="Z10:Z11 Z13:Z14">
    <cfRule type="cellIs" dxfId="44" priority="110" operator="equal">
      <formula>"Mayor"</formula>
    </cfRule>
    <cfRule type="cellIs" dxfId="43" priority="109" operator="equal">
      <formula>"Moderado"</formula>
    </cfRule>
    <cfRule type="cellIs" dxfId="42" priority="108" operator="equal">
      <formula>"Menor"</formula>
    </cfRule>
    <cfRule type="cellIs" dxfId="41" priority="111" operator="equal">
      <formula>"Catastrófico"</formula>
    </cfRule>
    <cfRule type="cellIs" dxfId="40" priority="107" operator="equal">
      <formula>"Leve"</formula>
    </cfRule>
  </conditionalFormatting>
  <conditionalFormatting sqref="Z16">
    <cfRule type="cellIs" dxfId="39" priority="23" operator="equal">
      <formula>"Catastrófico"</formula>
    </cfRule>
    <cfRule type="cellIs" dxfId="38" priority="21" operator="equal">
      <formula>"Moderado"</formula>
    </cfRule>
    <cfRule type="cellIs" dxfId="37" priority="19" operator="equal">
      <formula>"Leve"</formula>
    </cfRule>
    <cfRule type="cellIs" dxfId="36" priority="20" operator="equal">
      <formula>"Menor"</formula>
    </cfRule>
    <cfRule type="cellIs" dxfId="35" priority="22" operator="equal">
      <formula>"Mayor"</formula>
    </cfRule>
  </conditionalFormatting>
  <conditionalFormatting sqref="Z19">
    <cfRule type="cellIs" dxfId="34" priority="8" operator="equal">
      <formula>"Mayor"</formula>
    </cfRule>
    <cfRule type="cellIs" dxfId="33" priority="7" operator="equal">
      <formula>"Moderado"</formula>
    </cfRule>
    <cfRule type="cellIs" dxfId="32" priority="5" operator="equal">
      <formula>"Leve"</formula>
    </cfRule>
    <cfRule type="cellIs" dxfId="31" priority="6" operator="equal">
      <formula>"Menor"</formula>
    </cfRule>
    <cfRule type="cellIs" dxfId="30" priority="9" operator="equal">
      <formula>"Catastrófico"</formula>
    </cfRule>
  </conditionalFormatting>
  <conditionalFormatting sqref="AC10:AC11">
    <cfRule type="cellIs" dxfId="29" priority="103" operator="equal">
      <formula>"Bajo"</formula>
    </cfRule>
    <cfRule type="cellIs" dxfId="28" priority="104" operator="equal">
      <formula>"Moderado"</formula>
    </cfRule>
    <cfRule type="cellIs" dxfId="27" priority="105" operator="equal">
      <formula>"Alto"</formula>
    </cfRule>
    <cfRule type="cellIs" dxfId="26" priority="106" operator="equal">
      <formula>"Extremo"</formula>
    </cfRule>
  </conditionalFormatting>
  <conditionalFormatting sqref="AC13:AC14 AC16">
    <cfRule type="cellIs" dxfId="25" priority="72" operator="equal">
      <formula>"Moderado"</formula>
    </cfRule>
    <cfRule type="cellIs" dxfId="24" priority="73" operator="equal">
      <formula>"Alto"</formula>
    </cfRule>
    <cfRule type="cellIs" dxfId="23" priority="74" operator="equal">
      <formula>"Extremo"</formula>
    </cfRule>
    <cfRule type="cellIs" dxfId="22" priority="71" operator="equal">
      <formula>"Bajo"</formula>
    </cfRule>
  </conditionalFormatting>
  <conditionalFormatting sqref="AC19">
    <cfRule type="cellIs" dxfId="21" priority="4" operator="equal">
      <formula>"Extremo"</formula>
    </cfRule>
    <cfRule type="cellIs" dxfId="20" priority="3" operator="equal">
      <formula>"Alto"</formula>
    </cfRule>
    <cfRule type="cellIs" dxfId="19" priority="2" operator="equal">
      <formula>"Moderado"</formula>
    </cfRule>
    <cfRule type="cellIs" dxfId="18" priority="1" operator="equal">
      <formula>"Bajo"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0:I11 I13:I24" xr:uid="{00000000-0002-0000-0500-000000000000}">
      <formula1>INDIRECT(H10)</formula1>
    </dataValidation>
  </dataValidations>
  <pageMargins left="0.7" right="0.7" top="0.75" bottom="0.75" header="0.3" footer="0.3"/>
  <pageSetup scale="16" orientation="landscape" r:id="rId1"/>
  <colBreaks count="1" manualBreakCount="1">
    <brk id="29"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M19:M21 M18:N18 M22:N26 M14:M17 M10:M11 M13:N13</xm:sqref>
        </x14:dataValidation>
        <x14:dataValidation type="list" allowBlank="1" showInputMessage="1" showErrorMessage="1" xr:uid="{00000000-0002-0000-0500-000004000000}">
          <x14:formula1>
            <xm:f>'Tablas de validación'!$J$48:$J$49</xm:f>
          </x14:formula1>
          <xm:sqref>O19:O21 O18:P18 O22:P26 O14:O17 O10:O11 O13:P13</xm:sqref>
        </x14:dataValidation>
        <x14:dataValidation type="list" allowBlank="1" showInputMessage="1" showErrorMessage="1" xr:uid="{00000000-0002-0000-0500-000001000000}">
          <x14:formula1>
            <xm:f>'Tablas de validación'!$E$48:$E$49</xm:f>
          </x14:formula1>
          <xm:sqref>K10:K11 K13:K24</xm:sqref>
        </x14:dataValidation>
        <x14:dataValidation type="list" allowBlank="1" showInputMessage="1" showErrorMessage="1" xr:uid="{00000000-0002-0000-0500-000005000000}">
          <x14:formula1>
            <xm:f>'Tablas de validación'!$B$55:$B$56</xm:f>
          </x14:formula1>
          <xm:sqref>H10:H11 H13:H24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29"/>
  <sheetViews>
    <sheetView showGridLines="0" tabSelected="1" zoomScale="80" zoomScaleNormal="80" workbookViewId="0">
      <selection activeCell="E9" sqref="E9"/>
    </sheetView>
  </sheetViews>
  <sheetFormatPr baseColWidth="10" defaultColWidth="11.44140625" defaultRowHeight="14.4" x14ac:dyDescent="0.3"/>
  <cols>
    <col min="1" max="1" width="6.33203125" style="1" bestFit="1" customWidth="1"/>
    <col min="2" max="3" width="25.33203125" style="1" customWidth="1"/>
    <col min="4" max="4" width="29.33203125" style="14" customWidth="1"/>
    <col min="5" max="5" width="52.33203125" style="14" customWidth="1"/>
    <col min="6" max="6" width="24.33203125" style="14" customWidth="1"/>
    <col min="7" max="7" width="23" style="1" customWidth="1"/>
    <col min="8" max="8" width="19.6640625" style="1" customWidth="1"/>
    <col min="9" max="9" width="25.5546875" style="1" customWidth="1"/>
    <col min="10" max="10" width="27" style="1" customWidth="1"/>
    <col min="11" max="11" width="1.44140625" style="1" customWidth="1"/>
    <col min="12" max="12" width="44.33203125" style="1" customWidth="1"/>
    <col min="13" max="13" width="68.5546875" style="1" customWidth="1"/>
    <col min="14" max="14" width="19.6640625" style="1" customWidth="1"/>
    <col min="15" max="15" width="26.88671875" style="1" customWidth="1"/>
    <col min="16" max="16" width="26.33203125" style="1" customWidth="1"/>
    <col min="17" max="17" width="44.33203125" style="1" customWidth="1"/>
    <col min="18" max="18" width="28" style="1" customWidth="1"/>
    <col min="19" max="19" width="54" style="1" customWidth="1"/>
    <col min="20" max="22" width="34" style="1" customWidth="1"/>
    <col min="23" max="23" width="42" style="1" customWidth="1"/>
    <col min="24" max="24" width="43.44140625" style="1" bestFit="1" customWidth="1"/>
    <col min="25" max="25" width="36.44140625" style="1" customWidth="1"/>
    <col min="26" max="16384" width="11.44140625" style="1"/>
  </cols>
  <sheetData>
    <row r="1" spans="1:78" s="4" customFormat="1" ht="18.600000000000001" customHeight="1" x14ac:dyDescent="0.3">
      <c r="A1" s="393" t="s">
        <v>227</v>
      </c>
      <c r="B1" s="394"/>
      <c r="C1" s="394"/>
      <c r="D1" s="394"/>
      <c r="E1" s="394"/>
      <c r="F1" s="394"/>
      <c r="G1" s="394"/>
      <c r="H1" s="394"/>
      <c r="I1" s="394"/>
      <c r="J1" s="394"/>
      <c r="K1" s="394"/>
      <c r="L1" s="394"/>
      <c r="M1" s="394"/>
      <c r="N1" s="394"/>
      <c r="O1" s="394"/>
      <c r="P1" s="394"/>
      <c r="Q1" s="394"/>
      <c r="R1" s="394"/>
      <c r="S1" s="394"/>
      <c r="T1" s="394"/>
      <c r="U1" s="394"/>
      <c r="V1" s="394"/>
      <c r="W1" s="395"/>
      <c r="X1" s="112" t="s">
        <v>228</v>
      </c>
      <c r="Y1" s="115" t="s">
        <v>229</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3">
      <c r="A2" s="396"/>
      <c r="B2" s="299"/>
      <c r="C2" s="299"/>
      <c r="D2" s="299"/>
      <c r="E2" s="299"/>
      <c r="F2" s="299"/>
      <c r="G2" s="299"/>
      <c r="H2" s="299"/>
      <c r="I2" s="299"/>
      <c r="J2" s="299"/>
      <c r="K2" s="299"/>
      <c r="L2" s="299"/>
      <c r="M2" s="299"/>
      <c r="N2" s="299"/>
      <c r="O2" s="299"/>
      <c r="P2" s="299"/>
      <c r="Q2" s="299"/>
      <c r="R2" s="299"/>
      <c r="S2" s="299"/>
      <c r="T2" s="299"/>
      <c r="U2" s="299"/>
      <c r="V2" s="299"/>
      <c r="W2" s="397"/>
      <c r="X2" s="113" t="s">
        <v>230</v>
      </c>
      <c r="Y2" s="116">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3">
      <c r="A3" s="396"/>
      <c r="B3" s="299"/>
      <c r="C3" s="299"/>
      <c r="D3" s="299"/>
      <c r="E3" s="299"/>
      <c r="F3" s="299"/>
      <c r="G3" s="299"/>
      <c r="H3" s="299"/>
      <c r="I3" s="299"/>
      <c r="J3" s="299"/>
      <c r="K3" s="299"/>
      <c r="L3" s="299"/>
      <c r="M3" s="299"/>
      <c r="N3" s="299"/>
      <c r="O3" s="299"/>
      <c r="P3" s="299"/>
      <c r="Q3" s="299"/>
      <c r="R3" s="299"/>
      <c r="S3" s="299"/>
      <c r="T3" s="299"/>
      <c r="U3" s="299"/>
      <c r="V3" s="299"/>
      <c r="W3" s="397"/>
      <c r="X3" s="113" t="s">
        <v>231</v>
      </c>
      <c r="Y3" s="117">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5">
      <c r="A4" s="398"/>
      <c r="B4" s="399"/>
      <c r="C4" s="399"/>
      <c r="D4" s="399"/>
      <c r="E4" s="399"/>
      <c r="F4" s="399"/>
      <c r="G4" s="399"/>
      <c r="H4" s="399"/>
      <c r="I4" s="399"/>
      <c r="J4" s="399"/>
      <c r="K4" s="399"/>
      <c r="L4" s="399"/>
      <c r="M4" s="399"/>
      <c r="N4" s="399"/>
      <c r="O4" s="399"/>
      <c r="P4" s="399"/>
      <c r="Q4" s="399"/>
      <c r="R4" s="399"/>
      <c r="S4" s="399"/>
      <c r="T4" s="399"/>
      <c r="U4" s="399"/>
      <c r="V4" s="399"/>
      <c r="W4" s="400"/>
      <c r="X4" s="114" t="s">
        <v>232</v>
      </c>
      <c r="Y4" s="40" t="s">
        <v>233</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5">
      <c r="A5" s="11"/>
      <c r="B5" s="11"/>
      <c r="C5" s="11"/>
      <c r="D5" s="11"/>
      <c r="E5" s="11"/>
      <c r="F5" s="11"/>
      <c r="G5" s="15"/>
      <c r="H5" s="15"/>
      <c r="I5" s="15"/>
      <c r="J5" s="15"/>
    </row>
    <row r="6" spans="1:78" s="12" customFormat="1" ht="42.75" customHeight="1" thickBot="1" x14ac:dyDescent="0.35">
      <c r="A6" s="169"/>
      <c r="B6" s="170"/>
      <c r="C6" s="170"/>
      <c r="D6" s="170"/>
      <c r="E6" s="170"/>
      <c r="F6" s="170"/>
      <c r="G6" s="171"/>
      <c r="H6" s="171"/>
      <c r="I6" s="172"/>
      <c r="J6" s="172"/>
      <c r="K6" s="170"/>
      <c r="L6" s="402" t="s">
        <v>234</v>
      </c>
      <c r="M6" s="402"/>
      <c r="N6" s="402"/>
      <c r="O6" s="402"/>
      <c r="P6" s="402"/>
      <c r="Q6" s="402"/>
      <c r="R6" s="402"/>
      <c r="S6" s="173"/>
      <c r="T6" s="392" t="s">
        <v>235</v>
      </c>
      <c r="U6" s="392"/>
      <c r="V6" s="392" t="s">
        <v>236</v>
      </c>
      <c r="W6" s="392"/>
      <c r="X6" s="392" t="s">
        <v>237</v>
      </c>
      <c r="Y6" s="401"/>
    </row>
    <row r="7" spans="1:78" s="13" customFormat="1" ht="94.5" customHeight="1" thickBot="1" x14ac:dyDescent="0.35">
      <c r="A7" s="177" t="s">
        <v>238</v>
      </c>
      <c r="B7" s="178" t="s">
        <v>239</v>
      </c>
      <c r="C7" s="179" t="s">
        <v>60</v>
      </c>
      <c r="D7" s="178" t="s">
        <v>61</v>
      </c>
      <c r="E7" s="178" t="s">
        <v>240</v>
      </c>
      <c r="F7" s="178" t="s">
        <v>65</v>
      </c>
      <c r="G7" s="178" t="s">
        <v>22</v>
      </c>
      <c r="H7" s="178" t="s">
        <v>241</v>
      </c>
      <c r="I7" s="178" t="s">
        <v>242</v>
      </c>
      <c r="J7" s="180" t="s">
        <v>243</v>
      </c>
      <c r="K7" s="166"/>
      <c r="L7" s="167" t="s">
        <v>244</v>
      </c>
      <c r="M7" s="167" t="s">
        <v>245</v>
      </c>
      <c r="N7" s="167" t="s">
        <v>246</v>
      </c>
      <c r="O7" s="167" t="s">
        <v>247</v>
      </c>
      <c r="P7" s="167" t="s">
        <v>248</v>
      </c>
      <c r="Q7" s="167" t="s">
        <v>249</v>
      </c>
      <c r="R7" s="167" t="s">
        <v>250</v>
      </c>
      <c r="S7" s="165" t="s">
        <v>251</v>
      </c>
      <c r="T7" s="167" t="s">
        <v>252</v>
      </c>
      <c r="U7" s="167" t="s">
        <v>253</v>
      </c>
      <c r="V7" s="167" t="s">
        <v>254</v>
      </c>
      <c r="W7" s="167" t="s">
        <v>255</v>
      </c>
      <c r="X7" s="167" t="s">
        <v>256</v>
      </c>
      <c r="Y7" s="168" t="s">
        <v>257</v>
      </c>
    </row>
    <row r="8" spans="1:78" s="220" customFormat="1" ht="83.4" thickBot="1" x14ac:dyDescent="0.35">
      <c r="A8" s="255">
        <v>1</v>
      </c>
      <c r="B8" s="197" t="s">
        <v>264</v>
      </c>
      <c r="C8" s="197" t="s">
        <v>68</v>
      </c>
      <c r="D8" s="197" t="s">
        <v>69</v>
      </c>
      <c r="E8" s="223" t="s">
        <v>271</v>
      </c>
      <c r="F8" s="197" t="s">
        <v>72</v>
      </c>
      <c r="G8" s="200" t="s">
        <v>25</v>
      </c>
      <c r="H8" s="200" t="s">
        <v>47</v>
      </c>
      <c r="I8" s="256" t="s">
        <v>76</v>
      </c>
      <c r="J8" s="254" t="s">
        <v>170</v>
      </c>
      <c r="K8" s="219"/>
      <c r="L8" s="204" t="s">
        <v>258</v>
      </c>
      <c r="M8" s="223" t="s">
        <v>286</v>
      </c>
      <c r="N8" s="149" t="s">
        <v>259</v>
      </c>
      <c r="O8" s="149" t="s">
        <v>275</v>
      </c>
      <c r="P8" s="149"/>
      <c r="Q8" s="224" t="s">
        <v>276</v>
      </c>
      <c r="R8" s="149"/>
      <c r="S8" s="197" t="s">
        <v>260</v>
      </c>
      <c r="T8" s="197"/>
      <c r="U8" s="197"/>
      <c r="V8" s="197"/>
      <c r="W8" s="197"/>
      <c r="X8" s="197"/>
      <c r="Y8" s="254"/>
    </row>
    <row r="9" spans="1:78" s="37" customFormat="1" ht="78.75" customHeight="1" thickBot="1" x14ac:dyDescent="0.35">
      <c r="A9" s="257">
        <v>2</v>
      </c>
      <c r="B9" s="159" t="s">
        <v>265</v>
      </c>
      <c r="C9" s="258" t="s">
        <v>68</v>
      </c>
      <c r="D9" s="258" t="s">
        <v>69</v>
      </c>
      <c r="E9" s="258" t="s">
        <v>272</v>
      </c>
      <c r="F9" s="159" t="s">
        <v>72</v>
      </c>
      <c r="G9" s="259" t="s">
        <v>25</v>
      </c>
      <c r="H9" s="259" t="s">
        <v>47</v>
      </c>
      <c r="I9" s="260" t="s">
        <v>76</v>
      </c>
      <c r="J9" s="261" t="s">
        <v>170</v>
      </c>
      <c r="L9" s="158" t="s">
        <v>278</v>
      </c>
      <c r="M9" s="258" t="s">
        <v>277</v>
      </c>
      <c r="N9" s="262" t="s">
        <v>259</v>
      </c>
      <c r="O9" s="262" t="s">
        <v>280</v>
      </c>
      <c r="P9" s="262"/>
      <c r="Q9" s="258" t="s">
        <v>279</v>
      </c>
      <c r="R9" s="263"/>
      <c r="S9" s="159" t="s">
        <v>281</v>
      </c>
      <c r="T9" s="159"/>
      <c r="U9" s="159"/>
      <c r="V9" s="159"/>
      <c r="W9" s="159"/>
      <c r="X9" s="159"/>
      <c r="Y9" s="261"/>
    </row>
    <row r="10" spans="1:78" s="37" customFormat="1" x14ac:dyDescent="0.3">
      <c r="A10"/>
      <c r="B10"/>
      <c r="C10"/>
      <c r="D10"/>
      <c r="E10"/>
      <c r="F10"/>
      <c r="G10"/>
      <c r="H10"/>
      <c r="I10"/>
      <c r="J10"/>
      <c r="K10"/>
      <c r="L10"/>
      <c r="M10"/>
      <c r="N10"/>
      <c r="O10"/>
      <c r="P10"/>
      <c r="Q10"/>
      <c r="R10"/>
      <c r="S10"/>
      <c r="T10"/>
      <c r="U10"/>
      <c r="V10"/>
      <c r="W10"/>
      <c r="X10"/>
      <c r="Y10"/>
    </row>
    <row r="11" spans="1:78" s="37" customFormat="1" ht="14.4" customHeight="1" x14ac:dyDescent="0.3">
      <c r="A11"/>
      <c r="B11"/>
      <c r="C11"/>
      <c r="D11"/>
      <c r="E11"/>
      <c r="F11"/>
      <c r="G11"/>
      <c r="H11"/>
      <c r="I11"/>
      <c r="J11"/>
      <c r="K11"/>
      <c r="L11"/>
      <c r="M11"/>
      <c r="N11"/>
      <c r="O11"/>
      <c r="P11"/>
      <c r="Q11"/>
      <c r="R11"/>
      <c r="S11"/>
      <c r="T11"/>
      <c r="U11"/>
      <c r="V11"/>
      <c r="W11"/>
      <c r="X11"/>
      <c r="Y11"/>
    </row>
    <row r="12" spans="1:78" s="37" customFormat="1" ht="14.4" customHeight="1" x14ac:dyDescent="0.3">
      <c r="A12"/>
      <c r="B12"/>
      <c r="C12"/>
      <c r="D12"/>
      <c r="E12"/>
      <c r="F12"/>
      <c r="G12"/>
      <c r="H12"/>
      <c r="I12"/>
      <c r="J12"/>
      <c r="K12"/>
      <c r="L12"/>
      <c r="M12"/>
      <c r="N12"/>
      <c r="O12"/>
      <c r="P12"/>
      <c r="Q12"/>
      <c r="R12"/>
      <c r="S12"/>
      <c r="T12"/>
      <c r="U12"/>
      <c r="V12"/>
      <c r="W12"/>
      <c r="X12"/>
      <c r="Y12"/>
    </row>
    <row r="13" spans="1:78" s="37" customFormat="1" ht="15" customHeight="1" x14ac:dyDescent="0.3">
      <c r="A13"/>
      <c r="B13"/>
      <c r="C13"/>
      <c r="D13"/>
      <c r="E13"/>
      <c r="F13"/>
      <c r="G13"/>
      <c r="H13"/>
      <c r="I13"/>
      <c r="J13"/>
      <c r="K13"/>
      <c r="L13"/>
      <c r="M13"/>
      <c r="N13"/>
      <c r="O13"/>
      <c r="P13"/>
      <c r="Q13"/>
      <c r="R13"/>
      <c r="S13"/>
      <c r="T13"/>
      <c r="U13"/>
      <c r="V13"/>
      <c r="W13"/>
      <c r="X13"/>
      <c r="Y13"/>
    </row>
    <row r="14" spans="1:78" s="37" customFormat="1" ht="14.4" customHeight="1" x14ac:dyDescent="0.3">
      <c r="A14"/>
      <c r="B14"/>
      <c r="C14"/>
      <c r="D14"/>
      <c r="E14"/>
      <c r="F14"/>
      <c r="G14"/>
      <c r="H14"/>
      <c r="I14"/>
      <c r="J14"/>
      <c r="K14"/>
      <c r="L14"/>
      <c r="M14"/>
      <c r="N14"/>
      <c r="O14"/>
      <c r="P14"/>
      <c r="Q14"/>
      <c r="R14"/>
      <c r="S14"/>
      <c r="T14"/>
      <c r="U14"/>
      <c r="V14"/>
      <c r="W14"/>
      <c r="X14"/>
      <c r="Y14"/>
    </row>
    <row r="15" spans="1:78" s="37" customFormat="1" ht="14.4" customHeight="1" x14ac:dyDescent="0.3">
      <c r="A15"/>
      <c r="B15"/>
      <c r="C15"/>
      <c r="D15"/>
      <c r="E15"/>
      <c r="F15"/>
      <c r="G15"/>
      <c r="H15"/>
      <c r="I15"/>
      <c r="J15"/>
      <c r="K15"/>
      <c r="L15"/>
      <c r="M15"/>
      <c r="N15"/>
      <c r="O15"/>
      <c r="P15"/>
      <c r="Q15"/>
      <c r="R15"/>
      <c r="S15"/>
      <c r="T15"/>
      <c r="U15"/>
      <c r="V15"/>
      <c r="W15"/>
      <c r="X15"/>
      <c r="Y15"/>
    </row>
    <row r="16" spans="1:78" s="37" customFormat="1" ht="14.4" customHeight="1" x14ac:dyDescent="0.3">
      <c r="A16"/>
      <c r="B16"/>
      <c r="C16"/>
      <c r="D16"/>
      <c r="E16"/>
      <c r="F16"/>
      <c r="G16"/>
      <c r="H16"/>
      <c r="I16"/>
      <c r="J16"/>
      <c r="K16"/>
      <c r="L16"/>
      <c r="M16"/>
      <c r="N16"/>
      <c r="O16"/>
      <c r="P16"/>
      <c r="Q16"/>
      <c r="R16"/>
      <c r="S16"/>
      <c r="T16"/>
      <c r="U16"/>
      <c r="V16"/>
      <c r="W16"/>
      <c r="X16"/>
      <c r="Y16"/>
    </row>
    <row r="17" spans="1:25" s="37" customFormat="1" ht="15" customHeight="1" x14ac:dyDescent="0.3">
      <c r="A17"/>
      <c r="B17"/>
      <c r="C17"/>
      <c r="D17"/>
      <c r="E17"/>
      <c r="F17"/>
      <c r="G17"/>
      <c r="H17"/>
      <c r="I17"/>
      <c r="J17"/>
      <c r="K17"/>
      <c r="L17"/>
      <c r="M17"/>
      <c r="N17"/>
      <c r="O17"/>
      <c r="P17"/>
      <c r="Q17"/>
      <c r="R17"/>
      <c r="S17"/>
      <c r="T17"/>
      <c r="U17"/>
      <c r="V17"/>
      <c r="W17"/>
      <c r="X17"/>
      <c r="Y17"/>
    </row>
    <row r="18" spans="1:25" s="37" customFormat="1" ht="14.4" customHeight="1" x14ac:dyDescent="0.3">
      <c r="A18"/>
      <c r="B18"/>
      <c r="C18"/>
      <c r="D18"/>
      <c r="E18"/>
      <c r="F18"/>
      <c r="G18"/>
      <c r="H18"/>
      <c r="I18"/>
      <c r="J18"/>
      <c r="K18"/>
      <c r="L18"/>
      <c r="M18"/>
      <c r="N18"/>
      <c r="O18"/>
      <c r="P18"/>
      <c r="Q18"/>
      <c r="R18"/>
      <c r="S18"/>
      <c r="T18"/>
      <c r="U18"/>
      <c r="V18"/>
      <c r="W18"/>
      <c r="X18"/>
      <c r="Y18"/>
    </row>
    <row r="19" spans="1:25" s="37" customFormat="1" ht="15" customHeight="1" x14ac:dyDescent="0.3">
      <c r="A19"/>
      <c r="B19"/>
      <c r="C19"/>
      <c r="D19"/>
      <c r="E19"/>
      <c r="F19"/>
      <c r="G19"/>
      <c r="H19"/>
      <c r="I19"/>
      <c r="J19"/>
      <c r="K19"/>
      <c r="L19"/>
      <c r="M19"/>
      <c r="N19"/>
      <c r="O19"/>
      <c r="P19"/>
      <c r="Q19"/>
      <c r="R19"/>
      <c r="S19"/>
      <c r="T19"/>
      <c r="U19"/>
      <c r="V19"/>
      <c r="W19"/>
      <c r="X19"/>
      <c r="Y19"/>
    </row>
    <row r="20" spans="1:25" s="37" customFormat="1" x14ac:dyDescent="0.3">
      <c r="A20"/>
      <c r="B20"/>
      <c r="C20"/>
      <c r="D20"/>
      <c r="E20"/>
      <c r="F20"/>
      <c r="G20"/>
      <c r="H20"/>
      <c r="I20"/>
      <c r="J20"/>
      <c r="K20"/>
      <c r="L20"/>
      <c r="M20"/>
      <c r="N20"/>
      <c r="O20"/>
      <c r="P20"/>
      <c r="Q20"/>
      <c r="R20"/>
      <c r="S20"/>
      <c r="T20"/>
      <c r="U20"/>
      <c r="V20"/>
      <c r="W20"/>
      <c r="X20"/>
      <c r="Y20"/>
    </row>
    <row r="21" spans="1:25" s="37" customFormat="1" ht="14.4" customHeight="1" x14ac:dyDescent="0.3">
      <c r="A21"/>
      <c r="B21"/>
      <c r="C21"/>
      <c r="D21"/>
      <c r="E21"/>
      <c r="F21"/>
      <c r="G21"/>
      <c r="H21"/>
      <c r="I21"/>
      <c r="J21"/>
      <c r="K21"/>
      <c r="L21"/>
      <c r="M21"/>
      <c r="N21"/>
      <c r="O21"/>
      <c r="P21"/>
      <c r="Q21"/>
      <c r="R21"/>
      <c r="S21"/>
      <c r="T21"/>
      <c r="U21"/>
      <c r="V21"/>
      <c r="W21"/>
      <c r="X21"/>
      <c r="Y21"/>
    </row>
    <row r="22" spans="1:25" s="37" customFormat="1" ht="14.4" customHeight="1" x14ac:dyDescent="0.3">
      <c r="A22"/>
      <c r="B22"/>
      <c r="C22"/>
      <c r="D22"/>
      <c r="E22"/>
      <c r="F22"/>
      <c r="G22"/>
      <c r="H22"/>
      <c r="I22"/>
      <c r="J22"/>
      <c r="K22"/>
      <c r="L22"/>
      <c r="M22"/>
      <c r="N22"/>
      <c r="O22"/>
      <c r="P22"/>
      <c r="Q22"/>
      <c r="R22"/>
      <c r="S22"/>
      <c r="T22"/>
      <c r="U22"/>
      <c r="V22"/>
      <c r="W22"/>
      <c r="X22"/>
      <c r="Y22"/>
    </row>
    <row r="23" spans="1:25" s="37" customFormat="1" ht="15" customHeight="1" x14ac:dyDescent="0.3">
      <c r="A23"/>
      <c r="B23"/>
      <c r="C23"/>
      <c r="D23"/>
      <c r="E23"/>
      <c r="F23"/>
      <c r="G23"/>
      <c r="H23"/>
      <c r="I23"/>
      <c r="J23"/>
      <c r="K23"/>
      <c r="L23"/>
      <c r="M23"/>
      <c r="N23"/>
      <c r="O23"/>
      <c r="P23"/>
      <c r="Q23"/>
      <c r="R23"/>
      <c r="S23"/>
      <c r="T23"/>
      <c r="U23"/>
      <c r="V23"/>
      <c r="W23"/>
      <c r="X23"/>
      <c r="Y23"/>
    </row>
    <row r="24" spans="1:25" s="37" customFormat="1" ht="14.4" customHeight="1" x14ac:dyDescent="0.3">
      <c r="A24"/>
      <c r="B24"/>
      <c r="C24"/>
      <c r="D24"/>
      <c r="E24"/>
      <c r="F24"/>
      <c r="G24"/>
      <c r="H24"/>
      <c r="I24"/>
      <c r="J24"/>
      <c r="K24"/>
      <c r="L24"/>
      <c r="M24"/>
      <c r="N24"/>
      <c r="O24"/>
      <c r="P24"/>
      <c r="Q24"/>
      <c r="R24"/>
      <c r="S24"/>
      <c r="T24"/>
      <c r="U24"/>
      <c r="V24"/>
      <c r="W24"/>
      <c r="X24"/>
      <c r="Y24"/>
    </row>
    <row r="25" spans="1:25" s="37" customFormat="1" ht="14.4" customHeight="1" x14ac:dyDescent="0.3">
      <c r="A25"/>
      <c r="B25"/>
      <c r="C25"/>
      <c r="D25"/>
      <c r="E25"/>
      <c r="F25"/>
      <c r="G25"/>
      <c r="H25"/>
      <c r="I25"/>
      <c r="J25"/>
      <c r="K25"/>
      <c r="L25"/>
      <c r="M25"/>
      <c r="N25"/>
      <c r="O25"/>
      <c r="P25"/>
      <c r="Q25"/>
      <c r="R25"/>
      <c r="S25"/>
      <c r="T25"/>
      <c r="U25"/>
      <c r="V25"/>
      <c r="W25"/>
      <c r="X25"/>
      <c r="Y25"/>
    </row>
    <row r="26" spans="1:25" s="37" customFormat="1" ht="14.4" customHeight="1" x14ac:dyDescent="0.3">
      <c r="A26"/>
      <c r="B26"/>
      <c r="C26"/>
      <c r="D26"/>
      <c r="E26"/>
      <c r="F26"/>
      <c r="G26"/>
      <c r="H26"/>
      <c r="I26"/>
      <c r="J26"/>
      <c r="K26"/>
      <c r="L26"/>
      <c r="M26"/>
      <c r="N26"/>
      <c r="O26"/>
      <c r="P26"/>
      <c r="Q26"/>
      <c r="R26"/>
      <c r="S26"/>
      <c r="T26"/>
      <c r="U26"/>
      <c r="V26"/>
      <c r="W26"/>
      <c r="X26"/>
      <c r="Y26"/>
    </row>
    <row r="27" spans="1:25" s="37" customFormat="1" ht="15" customHeight="1" x14ac:dyDescent="0.3">
      <c r="A27"/>
      <c r="B27"/>
      <c r="C27"/>
      <c r="D27"/>
      <c r="E27"/>
      <c r="F27"/>
      <c r="G27"/>
      <c r="H27"/>
      <c r="I27"/>
      <c r="J27"/>
      <c r="K27"/>
      <c r="L27"/>
      <c r="M27"/>
      <c r="N27"/>
      <c r="O27"/>
      <c r="P27"/>
      <c r="Q27"/>
      <c r="R27"/>
      <c r="S27"/>
      <c r="T27"/>
      <c r="U27"/>
      <c r="V27"/>
      <c r="W27"/>
      <c r="X27"/>
      <c r="Y27"/>
    </row>
    <row r="28" spans="1:25" s="37" customFormat="1" ht="14.4" customHeight="1" x14ac:dyDescent="0.3">
      <c r="A28"/>
      <c r="B28"/>
      <c r="C28"/>
      <c r="D28"/>
      <c r="E28"/>
      <c r="F28"/>
      <c r="G28"/>
      <c r="H28"/>
      <c r="I28"/>
      <c r="J28"/>
      <c r="K28"/>
      <c r="L28"/>
      <c r="M28"/>
      <c r="N28"/>
      <c r="O28"/>
      <c r="P28"/>
      <c r="Q28"/>
      <c r="R28"/>
      <c r="S28"/>
      <c r="T28"/>
      <c r="U28"/>
      <c r="V28"/>
      <c r="W28"/>
      <c r="X28"/>
      <c r="Y28"/>
    </row>
    <row r="29" spans="1:25" s="37" customFormat="1" ht="15" customHeight="1" x14ac:dyDescent="0.3">
      <c r="A29"/>
      <c r="B29"/>
      <c r="C29"/>
      <c r="D29"/>
      <c r="E29"/>
      <c r="F29"/>
      <c r="G29"/>
      <c r="H29"/>
      <c r="I29"/>
      <c r="J29"/>
      <c r="K29"/>
      <c r="L29"/>
      <c r="M29"/>
      <c r="N29"/>
      <c r="O29"/>
      <c r="P29"/>
      <c r="Q29"/>
      <c r="R29"/>
      <c r="S29"/>
      <c r="T29"/>
      <c r="U29"/>
      <c r="V29"/>
      <c r="W29"/>
      <c r="X29"/>
      <c r="Y29"/>
    </row>
  </sheetData>
  <mergeCells count="5">
    <mergeCell ref="V6:W6"/>
    <mergeCell ref="A1:W4"/>
    <mergeCell ref="X6:Y6"/>
    <mergeCell ref="T6:U6"/>
    <mergeCell ref="L6:R6"/>
  </mergeCells>
  <conditionalFormatting sqref="G8:G9">
    <cfRule type="cellIs" dxfId="17" priority="252" operator="equal">
      <formula>"Muy Baja"</formula>
    </cfRule>
    <cfRule type="cellIs" dxfId="16" priority="253" operator="equal">
      <formula>"Baja"</formula>
    </cfRule>
    <cfRule type="cellIs" dxfId="15" priority="254" operator="equal">
      <formula>"Media"</formula>
    </cfRule>
    <cfRule type="cellIs" dxfId="14" priority="255" operator="equal">
      <formula>"Alta"</formula>
    </cfRule>
    <cfRule type="cellIs" dxfId="13" priority="256" operator="equal">
      <formula>"Muy Alta"</formula>
    </cfRule>
  </conditionalFormatting>
  <conditionalFormatting sqref="H8:H9">
    <cfRule type="cellIs" dxfId="12" priority="247" operator="equal">
      <formula>"Leve"</formula>
    </cfRule>
    <cfRule type="cellIs" dxfId="11" priority="248" operator="equal">
      <formula>"Menor"</formula>
    </cfRule>
    <cfRule type="cellIs" dxfId="10" priority="249" operator="equal">
      <formula>"Moderado"</formula>
    </cfRule>
    <cfRule type="cellIs" dxfId="9" priority="250" operator="equal">
      <formula>"Mayor"</formula>
    </cfRule>
    <cfRule type="cellIs" dxfId="8" priority="251" operator="equal">
      <formula>"Catastrófico"</formula>
    </cfRule>
  </conditionalFormatting>
  <conditionalFormatting sqref="I8:I9">
    <cfRule type="cellIs" dxfId="7" priority="199" operator="equal">
      <formula>"Bajo"</formula>
    </cfRule>
    <cfRule type="cellIs" dxfId="6" priority="200" operator="equal">
      <formula>"Moderado"</formula>
    </cfRule>
    <cfRule type="cellIs" dxfId="5" priority="201" operator="equal">
      <formula>"Alto"</formula>
    </cfRule>
    <cfRule type="cellIs" dxfId="4" priority="202" operator="equal">
      <formula>"Extremo"</formula>
    </cfRule>
  </conditionalFormatting>
  <conditionalFormatting sqref="J8:J9">
    <cfRule type="containsText" dxfId="3" priority="303" stopIfTrue="1" operator="containsText" text="ALTA">
      <formula>NOT(ISERROR(SEARCH("ALTA",J8)))</formula>
    </cfRule>
    <cfRule type="containsText" dxfId="2" priority="304" stopIfTrue="1" operator="containsText" text="MODERADA">
      <formula>NOT(ISERROR(SEARCH("MODERADA",J8)))</formula>
    </cfRule>
    <cfRule type="cellIs" dxfId="1" priority="305" stopIfTrue="1" operator="equal">
      <formula>"EXTREMA"</formula>
    </cfRule>
    <cfRule type="cellIs" dxfId="0" priority="306" stopIfTrue="1" operator="equal">
      <formula>"BAJA"</formula>
    </cfRule>
  </conditionalFormatting>
  <dataValidations count="3">
    <dataValidation allowBlank="1" showErrorMessage="1" sqref="D9 E8:E9 C8:C9"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9" xr:uid="{00000000-0002-0000-0600-000000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showGridLines="0" zoomScale="40" zoomScaleNormal="40" workbookViewId="0">
      <selection activeCell="F21" sqref="F21"/>
    </sheetView>
  </sheetViews>
  <sheetFormatPr baseColWidth="10" defaultColWidth="11.44140625" defaultRowHeight="12" x14ac:dyDescent="0.3"/>
  <cols>
    <col min="1" max="1" width="22.6640625" style="29" customWidth="1"/>
    <col min="2" max="2" width="22.88671875" style="25" customWidth="1"/>
    <col min="3" max="3" width="13.109375" style="25" customWidth="1"/>
    <col min="4" max="4" width="35.6640625" style="25" customWidth="1"/>
    <col min="5" max="6" width="44.33203125" style="25" customWidth="1"/>
    <col min="7" max="7" width="54" style="25" customWidth="1"/>
    <col min="8" max="8" width="44.33203125" style="25" customWidth="1"/>
    <col min="9" max="9" width="41.44140625" style="25" customWidth="1"/>
    <col min="10" max="11" width="44.33203125" style="25" customWidth="1"/>
    <col min="12" max="16" width="42.6640625" style="25" customWidth="1"/>
    <col min="17" max="16384" width="11.44140625" style="25"/>
  </cols>
  <sheetData>
    <row r="1" spans="1:9" ht="60" customHeight="1" x14ac:dyDescent="0.3">
      <c r="A1" s="403" t="s">
        <v>261</v>
      </c>
      <c r="B1" s="404"/>
      <c r="C1" s="404"/>
      <c r="D1" s="404"/>
      <c r="E1" s="404"/>
      <c r="F1" s="404"/>
      <c r="G1" s="404"/>
      <c r="H1" s="404"/>
      <c r="I1" s="404"/>
    </row>
    <row r="2" spans="1:9" s="27" customFormat="1" ht="22.5" customHeight="1" x14ac:dyDescent="0.3">
      <c r="A2" s="26"/>
    </row>
    <row r="3" spans="1:9" s="27" customFormat="1" ht="22.5" customHeight="1" x14ac:dyDescent="0.3">
      <c r="A3" s="26"/>
      <c r="D3" s="28"/>
    </row>
    <row r="4" spans="1:9" s="27" customFormat="1" ht="22.5" customHeight="1" x14ac:dyDescent="0.3">
      <c r="A4" s="26"/>
      <c r="D4" s="106" t="s">
        <v>283</v>
      </c>
    </row>
    <row r="5" spans="1:9" ht="22.5" customHeight="1" x14ac:dyDescent="0.3">
      <c r="D5" s="30"/>
      <c r="E5" s="31"/>
      <c r="F5" s="31"/>
      <c r="G5" s="31"/>
    </row>
    <row r="6" spans="1:9" ht="31.5" customHeight="1" thickBot="1" x14ac:dyDescent="0.45">
      <c r="E6" s="80" t="s">
        <v>241</v>
      </c>
    </row>
    <row r="7" spans="1:9" ht="82.5" customHeight="1" thickBot="1" x14ac:dyDescent="0.45">
      <c r="B7" s="32" t="s">
        <v>262</v>
      </c>
      <c r="D7" s="80" t="s">
        <v>22</v>
      </c>
      <c r="E7" s="97" t="s">
        <v>80</v>
      </c>
      <c r="F7" s="98" t="s">
        <v>81</v>
      </c>
      <c r="G7" s="99" t="s">
        <v>82</v>
      </c>
      <c r="H7" s="100" t="s">
        <v>83</v>
      </c>
      <c r="I7" s="101" t="s">
        <v>84</v>
      </c>
    </row>
    <row r="8" spans="1:9" ht="82.5" customHeight="1" x14ac:dyDescent="0.3">
      <c r="B8" s="102" t="s">
        <v>77</v>
      </c>
      <c r="D8" s="92" t="s">
        <v>222</v>
      </c>
      <c r="E8" s="81"/>
      <c r="F8" s="82"/>
      <c r="G8" s="82"/>
      <c r="H8" s="82"/>
      <c r="I8" s="83"/>
    </row>
    <row r="9" spans="1:9" ht="82.5" customHeight="1" x14ac:dyDescent="0.3">
      <c r="B9" s="103" t="s">
        <v>76</v>
      </c>
      <c r="D9" s="93" t="s">
        <v>223</v>
      </c>
      <c r="E9" s="84"/>
      <c r="F9" s="7"/>
      <c r="G9" s="74"/>
      <c r="H9" s="74"/>
      <c r="I9" s="85"/>
    </row>
    <row r="10" spans="1:9" ht="82.5" customHeight="1" x14ac:dyDescent="0.3">
      <c r="B10" s="104" t="s">
        <v>44</v>
      </c>
      <c r="D10" s="94" t="s">
        <v>224</v>
      </c>
      <c r="E10" s="84"/>
      <c r="F10" s="7"/>
      <c r="G10" s="250"/>
      <c r="H10" s="405" t="s">
        <v>264</v>
      </c>
      <c r="I10" s="85"/>
    </row>
    <row r="11" spans="1:9" ht="82.5" customHeight="1" x14ac:dyDescent="0.3">
      <c r="B11" s="105" t="s">
        <v>78</v>
      </c>
      <c r="D11" s="95" t="s">
        <v>225</v>
      </c>
      <c r="E11" s="86"/>
      <c r="F11" s="7"/>
      <c r="G11" s="251"/>
      <c r="H11" s="405" t="s">
        <v>265</v>
      </c>
      <c r="I11" s="85"/>
    </row>
    <row r="12" spans="1:9" ht="82.5" customHeight="1" thickBot="1" x14ac:dyDescent="0.35">
      <c r="D12" s="96" t="s">
        <v>79</v>
      </c>
      <c r="E12" s="176"/>
      <c r="F12" s="88"/>
      <c r="G12" s="89"/>
      <c r="H12" s="90"/>
      <c r="I12" s="91"/>
    </row>
    <row r="13" spans="1:9" ht="24.75" customHeight="1" x14ac:dyDescent="0.3"/>
    <row r="14" spans="1:9" ht="24.75" customHeight="1" x14ac:dyDescent="0.3"/>
    <row r="15" spans="1:9" ht="24.75" customHeight="1" x14ac:dyDescent="0.3"/>
    <row r="16" spans="1:9" ht="24.75" customHeight="1" x14ac:dyDescent="0.3"/>
    <row r="17" spans="2:16" ht="24.75" customHeight="1" x14ac:dyDescent="0.3">
      <c r="D17" s="106" t="s">
        <v>284</v>
      </c>
      <c r="K17" s="106" t="s">
        <v>285</v>
      </c>
    </row>
    <row r="18" spans="2:16" ht="24.75" customHeight="1" thickBot="1" x14ac:dyDescent="0.45">
      <c r="E18" s="80" t="s">
        <v>241</v>
      </c>
      <c r="L18" s="80" t="s">
        <v>241</v>
      </c>
    </row>
    <row r="19" spans="2:16" ht="82.5" customHeight="1" thickBot="1" x14ac:dyDescent="0.45">
      <c r="B19" s="32" t="s">
        <v>262</v>
      </c>
      <c r="D19" s="80" t="s">
        <v>22</v>
      </c>
      <c r="E19" s="97" t="s">
        <v>80</v>
      </c>
      <c r="F19" s="98" t="s">
        <v>81</v>
      </c>
      <c r="G19" s="99" t="s">
        <v>82</v>
      </c>
      <c r="H19" s="100" t="s">
        <v>83</v>
      </c>
      <c r="I19" s="101" t="s">
        <v>84</v>
      </c>
      <c r="K19" s="80" t="s">
        <v>22</v>
      </c>
      <c r="L19" s="97" t="s">
        <v>80</v>
      </c>
      <c r="M19" s="98" t="s">
        <v>81</v>
      </c>
      <c r="N19" s="99" t="s">
        <v>82</v>
      </c>
      <c r="O19" s="100" t="s">
        <v>83</v>
      </c>
      <c r="P19" s="101" t="s">
        <v>84</v>
      </c>
    </row>
    <row r="20" spans="2:16" ht="82.5" customHeight="1" x14ac:dyDescent="0.3">
      <c r="B20" s="102" t="s">
        <v>77</v>
      </c>
      <c r="D20" s="92" t="s">
        <v>222</v>
      </c>
      <c r="E20" s="81"/>
      <c r="F20" s="82"/>
      <c r="G20" s="82"/>
      <c r="H20" s="82"/>
      <c r="I20" s="83"/>
      <c r="K20" s="92" t="s">
        <v>222</v>
      </c>
      <c r="L20" s="81"/>
      <c r="M20" s="82"/>
      <c r="N20" s="82"/>
      <c r="O20" s="82"/>
      <c r="P20" s="83"/>
    </row>
    <row r="21" spans="2:16" ht="82.5" customHeight="1" x14ac:dyDescent="0.3">
      <c r="B21" s="103" t="s">
        <v>76</v>
      </c>
      <c r="D21" s="93" t="s">
        <v>223</v>
      </c>
      <c r="E21" s="84"/>
      <c r="F21" s="7"/>
      <c r="G21" s="74"/>
      <c r="H21" s="74"/>
      <c r="I21" s="85"/>
      <c r="K21" s="93" t="s">
        <v>223</v>
      </c>
      <c r="L21" s="84"/>
      <c r="M21" s="7"/>
      <c r="N21" s="74"/>
      <c r="O21" s="74"/>
      <c r="P21" s="85"/>
    </row>
    <row r="22" spans="2:16" ht="82.5" customHeight="1" x14ac:dyDescent="0.3">
      <c r="B22" s="104" t="s">
        <v>44</v>
      </c>
      <c r="D22" s="94" t="s">
        <v>224</v>
      </c>
      <c r="E22" s="84"/>
      <c r="F22" s="7"/>
      <c r="G22" s="7"/>
      <c r="H22" s="74"/>
      <c r="I22" s="85"/>
      <c r="K22" s="94" t="s">
        <v>224</v>
      </c>
      <c r="L22" s="84"/>
      <c r="M22" s="7"/>
      <c r="N22" s="7"/>
      <c r="O22" s="74"/>
      <c r="P22" s="85"/>
    </row>
    <row r="23" spans="2:16" ht="82.5" customHeight="1" x14ac:dyDescent="0.3">
      <c r="B23" s="105" t="s">
        <v>78</v>
      </c>
      <c r="D23" s="95" t="s">
        <v>225</v>
      </c>
      <c r="E23" s="86"/>
      <c r="F23" s="7"/>
      <c r="G23" s="7"/>
      <c r="H23" s="74"/>
      <c r="I23" s="85"/>
      <c r="K23" s="95" t="s">
        <v>225</v>
      </c>
      <c r="L23" s="86"/>
      <c r="M23" s="7"/>
      <c r="N23" s="7"/>
      <c r="O23" s="74"/>
      <c r="P23" s="85"/>
    </row>
    <row r="24" spans="2:16" ht="82.5" customHeight="1" thickBot="1" x14ac:dyDescent="0.35">
      <c r="D24" s="96" t="s">
        <v>79</v>
      </c>
      <c r="E24" s="176"/>
      <c r="F24" s="88"/>
      <c r="G24" s="252"/>
      <c r="H24" s="406" t="s">
        <v>282</v>
      </c>
      <c r="I24" s="91"/>
      <c r="K24" s="96" t="s">
        <v>79</v>
      </c>
      <c r="L24" s="87"/>
      <c r="M24" s="88"/>
      <c r="N24" s="89"/>
      <c r="O24" s="90"/>
      <c r="P24" s="91"/>
    </row>
    <row r="25" spans="2:16" ht="24.75" customHeight="1" x14ac:dyDescent="0.3"/>
    <row r="26" spans="2:16" ht="24.75" customHeight="1" x14ac:dyDescent="0.3"/>
    <row r="27" spans="2:16" ht="24.75" customHeight="1" x14ac:dyDescent="0.3"/>
    <row r="28" spans="2:16" ht="24.75" customHeight="1" x14ac:dyDescent="0.3"/>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e5719ef-b00d-4818-9040-3a574b1433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57CE39FFCD71E4D9E877E50F18B2393" ma:contentTypeVersion="14" ma:contentTypeDescription="Crear nuevo documento." ma:contentTypeScope="" ma:versionID="85659cd64a1c45f2906106af1173a43d">
  <xsd:schema xmlns:xsd="http://www.w3.org/2001/XMLSchema" xmlns:xs="http://www.w3.org/2001/XMLSchema" xmlns:p="http://schemas.microsoft.com/office/2006/metadata/properties" xmlns:ns3="ce5719ef-b00d-4818-9040-3a574b143301" xmlns:ns4="4911f100-51a8-4d84-b86b-e7505b412ff1" targetNamespace="http://schemas.microsoft.com/office/2006/metadata/properties" ma:root="true" ma:fieldsID="c4b4686a551f8c77be5fd924e711f932" ns3:_="" ns4:_="">
    <xsd:import namespace="ce5719ef-b00d-4818-9040-3a574b143301"/>
    <xsd:import namespace="4911f100-51a8-4d84-b86b-e7505b412ff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_activity"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719ef-b00d-4818-9040-3a574b14330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11f100-51a8-4d84-b86b-e7505b412ff1"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350D71-79F9-4DEF-BF02-049A6EFA57E4}">
  <ds:schemaRefs>
    <ds:schemaRef ds:uri="http://schemas.microsoft.com/sharepoint/v3/contenttype/forms"/>
  </ds:schemaRefs>
</ds:datastoreItem>
</file>

<file path=customXml/itemProps2.xml><?xml version="1.0" encoding="utf-8"?>
<ds:datastoreItem xmlns:ds="http://schemas.openxmlformats.org/officeDocument/2006/customXml" ds:itemID="{5C855ABD-BBD9-4407-8FC1-9A28D8516FBF}">
  <ds:schemaRefs>
    <ds:schemaRef ds:uri="http://purl.org/dc/terms/"/>
    <ds:schemaRef ds:uri="4911f100-51a8-4d84-b86b-e7505b412ff1"/>
    <ds:schemaRef ds:uri="http://schemas.microsoft.com/office/infopath/2007/PartnerControls"/>
    <ds:schemaRef ds:uri="http://schemas.microsoft.com/office/2006/documentManagement/types"/>
    <ds:schemaRef ds:uri="http://purl.org/dc/dcmitype/"/>
    <ds:schemaRef ds:uri="http://www.w3.org/XML/1998/namespace"/>
    <ds:schemaRef ds:uri="http://schemas.microsoft.com/office/2006/metadata/properties"/>
    <ds:schemaRef ds:uri="http://schemas.openxmlformats.org/package/2006/metadata/core-properties"/>
    <ds:schemaRef ds:uri="ce5719ef-b00d-4818-9040-3a574b143301"/>
    <ds:schemaRef ds:uri="http://purl.org/dc/elements/1.1/"/>
  </ds:schemaRefs>
</ds:datastoreItem>
</file>

<file path=customXml/itemProps3.xml><?xml version="1.0" encoding="utf-8"?>
<ds:datastoreItem xmlns:ds="http://schemas.openxmlformats.org/officeDocument/2006/customXml" ds:itemID="{0E21D2FA-0A8A-49CA-8054-0D1D5914B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719ef-b00d-4818-9040-3a574b143301"/>
    <ds:schemaRef ds:uri="4911f100-51a8-4d84-b86b-e7505b412f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2025-02-07T16:52:03Z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0x010100457CE39FFCD71E4D9E877E50F18B2393</vt:lpwstr>
  </property>
</Properties>
</file>