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mc:AlternateContent xmlns:mc="http://schemas.openxmlformats.org/markup-compatibility/2006">
    <mc:Choice Requires="x15">
      <x15ac:absPath xmlns:x15ac="http://schemas.microsoft.com/office/spreadsheetml/2010/11/ac" url="C:\Users\phili\Downloads\Matrices_Publicar\"/>
    </mc:Choice>
  </mc:AlternateContent>
  <xr:revisionPtr revIDLastSave="0" documentId="13_ncr:1_{FB9C9D20-5A76-4C2B-99D8-5E0739C3647B}" xr6:coauthVersionLast="47" xr6:coauthVersionMax="47" xr10:uidLastSave="{00000000-0000-0000-0000-000000000000}"/>
  <bookViews>
    <workbookView xWindow="-108" yWindow="-108" windowWidth="23256" windowHeight="12456" firstSheet="3" activeTab="6" xr2:uid="{00000000-000D-0000-FFFF-FFFF00000000}"/>
  </bookViews>
  <sheets>
    <sheet name="Contexto del Proceso" sheetId="14" r:id="rId1"/>
    <sheet name="Probabilidad" sheetId="11" r:id="rId2"/>
    <sheet name="Impacto Procesos" sheetId="9" r:id="rId3"/>
    <sheet name="Identificación de Riesgos" sheetId="1" r:id="rId4"/>
    <sheet name="Tablas de validación" sheetId="13" state="hidden" r:id="rId5"/>
    <sheet name="Controles" sheetId="18" r:id="rId6"/>
    <sheet name="Matriz Procesos Consolidada" sheetId="15" r:id="rId7"/>
    <sheet name="Mapa de Riesgos" sheetId="16" r:id="rId8"/>
  </sheets>
  <externalReferences>
    <externalReference r:id="rId9"/>
  </externalReferences>
  <definedNames>
    <definedName name="_xlnm._FilterDatabase" localSheetId="3" hidden="1">'Identificación de Riesgos'!$D$7:$WYH$7</definedName>
    <definedName name="calif">'[1]2. Mapa de riesgos '!$A$43:$B$67</definedName>
    <definedName name="Impacto">'Tablas de validación'!$B$50</definedName>
    <definedName name="Probabilidad">'Tablas de validación'!$B$48:$B$49</definedName>
    <definedName name="trato">'[1]2. Mapa de riesgos '!$A$31:$C$34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6" i="18" l="1"/>
  <c r="G19" i="18"/>
  <c r="R20" i="18"/>
  <c r="S20" i="18" l="1"/>
  <c r="G11" i="18"/>
  <c r="G10" i="18"/>
  <c r="B13" i="18" l="1"/>
  <c r="A19" i="18"/>
  <c r="A16" i="18"/>
  <c r="A13" i="18"/>
  <c r="AC16" i="18"/>
  <c r="AC13" i="18"/>
  <c r="Y16" i="18" l="1"/>
  <c r="Y13" i="18" l="1"/>
  <c r="W13" i="18"/>
  <c r="AC10" i="18"/>
  <c r="W10" i="18" l="1"/>
  <c r="W16" i="18" l="1"/>
  <c r="B19" i="18"/>
  <c r="Y19" i="18" l="1"/>
  <c r="W19" i="18" l="1"/>
  <c r="B10" i="18" l="1"/>
  <c r="A10" i="18"/>
  <c r="R12" i="18" l="1"/>
  <c r="S12" i="18" l="1"/>
  <c r="T12" i="18" s="1"/>
  <c r="Y10" i="18" s="1"/>
</calcChain>
</file>

<file path=xl/sharedStrings.xml><?xml version="1.0" encoding="utf-8"?>
<sst xmlns="http://schemas.openxmlformats.org/spreadsheetml/2006/main" count="600" uniqueCount="288">
  <si>
    <t>CONTEXTO INSTITUCIONAL
Direccionamiento Estratégico</t>
  </si>
  <si>
    <t>CONTEXTO</t>
  </si>
  <si>
    <t>FACTORES EXTERNOS</t>
  </si>
  <si>
    <t>POLÍTICOS: Son aquellas acciones y medidas tomadas por el gobierno, que pueden incidir en
la operación y cumplimiento de metas de la Entidad.</t>
  </si>
  <si>
    <t>SOCIOCULTURALES: Son todos aquellos elementos que componen la sociedad como son:
cultura, religión, creencias entre otros y que pueden incidir en la Agencia</t>
  </si>
  <si>
    <t>ECONÓMICOS: Son aquellas cuestiones económicas que pueden incidir en la Agencia, como la inflación, tasas de interés, el PIB, entre otros.</t>
  </si>
  <si>
    <t xml:space="preserve">TECNOLÓGICOS: Es uno de los factores que más cambia a través del tiempo, dado lo rápido que avanza la tecnología y pueden incidir en la Agencia. </t>
  </si>
  <si>
    <t>MEDIOAMBIENTALES: Todo lo relacionado directa o indirectamente con el medioambiente y
que pueden inferir en el funcionamiento de la entidad, como el cambio climático entre otros</t>
  </si>
  <si>
    <t>LEGALES:  Hace referencia al cumplimiento de las leyes y lo relacionado con la misionalidad
de la Agencia.</t>
  </si>
  <si>
    <t>FACTORES INTERNOS</t>
  </si>
  <si>
    <t>NORMATIVOS Y DE PROCEDIMIENTOS: Entre ellos se encuentran la normatividad propia de la Agencia y los procesos y procedimientos aplicables.</t>
  </si>
  <si>
    <t>FINANCIEROS Y FÍSICOS: Se puede referir a la adquisición, seguimiento o distribución de los recursos técnicos, tecnológicos, económicos y humanos</t>
  </si>
  <si>
    <t>TALENTO HUMANO: Se refiere al recurso humano, el manejo del personal, el tipo de liderazgo y autoridad que determina las políticas internas.</t>
  </si>
  <si>
    <t>SISTEMAS TECNOLÓGICOS: Se refiere al entorno operativo, herramientas, canales de información
y Bases de datos.</t>
  </si>
  <si>
    <t>PLANEACIÓN Y ESTRATEGIA: Se refiere a la misión, visión, objetivos de la entidad, su funcionamiento, las relaciones con otras entidades y los grupos de interés.</t>
  </si>
  <si>
    <t>COMUNICACIÓN INTERNA: Canales de comunicación entre procesos</t>
  </si>
  <si>
    <t>FACTORES PROCESO</t>
  </si>
  <si>
    <t>DISEÑO DEL PROCESO: Claridad en la descripción del alcance y objetivo del proceso.</t>
  </si>
  <si>
    <t>INTERACCIÓN CON OTROS PROCESOS: Relación precisa con otros procesos en cuanto a insumos, proveedores, productos, usuarios o clientes.</t>
  </si>
  <si>
    <t>TRANSVERSALIDAD: Procesos que determinan lineamientos necesarios para el desarrollo de todos los procesos de la entidad.</t>
  </si>
  <si>
    <t>PROCEDIMIENTOS ASOCIADOS: Pertinencia en los procedimientos que desarrollan los procesos.</t>
  </si>
  <si>
    <t>LÍDERES DEL PROCESO: Grado de autoridad y responsabilidad de los funcionarios frente al proceso.</t>
  </si>
  <si>
    <t>COMUNICACIÓN ENTRE LOS PROCESOS: Efectividad en los flujos de información determinados en la interacción de los procesos.</t>
  </si>
  <si>
    <t>CRITERIOS PARA CALIFICAR LA PROBABILIDAD
Número de veces que se pasa por el punto de riesgo en el periodo de 1 año.</t>
  </si>
  <si>
    <t>PROBABILIDAD</t>
  </si>
  <si>
    <t>NIVEL</t>
  </si>
  <si>
    <t>FRECUENCIA DE LA ACTIVIDAD</t>
  </si>
  <si>
    <t>Muy Baja</t>
  </si>
  <si>
    <t>Actividad que conlleva el riesgo se ejecuta como máximos 2 veces por año</t>
  </si>
  <si>
    <t>Baja</t>
  </si>
  <si>
    <t>Actividad que conlleva el riesgo se ejecuta de 3 a 24 veces por año</t>
  </si>
  <si>
    <t>Media</t>
  </si>
  <si>
    <t>Actividad que conlleva el riesgo se ejecuta de 24 a 500 veces por año</t>
  </si>
  <si>
    <t>Alta</t>
  </si>
  <si>
    <t>Actividad que conlleva el riesgo se ejecuta mínimo 500 veces al año y máximo 5.000 por año</t>
  </si>
  <si>
    <t>Muy Alta</t>
  </si>
  <si>
    <t>Actividad que conlleva el riesgo se ejecuta mas de 5.000 veces al año.</t>
  </si>
  <si>
    <t>CRITERIOS PARA CALIFICAR EL IMPACTO</t>
  </si>
  <si>
    <t>Afectación Económica</t>
  </si>
  <si>
    <t>Afectación Reputacional</t>
  </si>
  <si>
    <t>Leve</t>
  </si>
  <si>
    <t>Afectación menor a 10 SMLMV</t>
  </si>
  <si>
    <t>El riesgo afecta la imagen de algun área de la organización</t>
  </si>
  <si>
    <t>Menor</t>
  </si>
  <si>
    <t>Entre 10 y 50 SMLMV</t>
  </si>
  <si>
    <t>El riesgo afecta la imagen de la entidad internamente, de conocimiento general nivel interno, de Junta Directiva y Accionistas y/o Proveedores</t>
  </si>
  <si>
    <t>Moderado</t>
  </si>
  <si>
    <t>Entre 50 y 100 SMLMV</t>
  </si>
  <si>
    <t>El riesgo afecta la imagen de la entidad con algunos usuarios de relevancia frente al logro de los objetivos</t>
  </si>
  <si>
    <t>Mayor</t>
  </si>
  <si>
    <t>Entre 100 y 500 SMLMV</t>
  </si>
  <si>
    <t>El riesgo afecta la imagen de la entidad con efecto publicitario sostenido a nivel de Sector Administrativo, Nivel Departamental o Municipal</t>
  </si>
  <si>
    <t>Catastrófico</t>
  </si>
  <si>
    <t>Mayor a 500 SMLMV</t>
  </si>
  <si>
    <t xml:space="preserve">El riesgo afecta la imagen de la entidad a Nivel Nacional, con Efecto publicitario sostenido a Nivel País </t>
  </si>
  <si>
    <t>El riesgo afecta la imagen de la entidad internamente, de conocimiento general nivel interno, de Junta Directiva y Acciconistas y/o Proveedores</t>
  </si>
  <si>
    <t xml:space="preserve">El riesgo afecta la imagen de la entidad a Nivel Nacional, con Efecto piblicitario sostenido a Nivel País </t>
  </si>
  <si>
    <r>
      <t xml:space="preserve">IDENTIFICACIÓN DE RIESGOS
</t>
    </r>
    <r>
      <rPr>
        <b/>
        <sz val="12"/>
        <rFont val="Arial"/>
        <family val="2"/>
      </rPr>
      <t xml:space="preserve">
Direccionamiento Estratégico</t>
    </r>
  </si>
  <si>
    <t>PROCESO</t>
  </si>
  <si>
    <t>RIESGO</t>
  </si>
  <si>
    <t>CRITERIOS DE PROBABILIDAD E IMPACTO</t>
  </si>
  <si>
    <t>PROBABILIDAD ANTES DE CONTROLES</t>
  </si>
  <si>
    <t>IMPACTO ANTES DE CONTROLES</t>
  </si>
  <si>
    <t>VALORACIÓN ANTES DE CONTROLES
(Riesgo Inherente)</t>
  </si>
  <si>
    <t>CÓDIGO DE PROCESO</t>
  </si>
  <si>
    <t>TIPO DE PROCESO</t>
  </si>
  <si>
    <t>NOMBRE DEL PROCESO</t>
  </si>
  <si>
    <t>IMPACTO
¿Qué?</t>
  </si>
  <si>
    <t>CAUSA RAIZ
¿Por qué?</t>
  </si>
  <si>
    <t>DESCRIPCIÓN DEL RIESGO</t>
  </si>
  <si>
    <t>CLASIFICACIÓN</t>
  </si>
  <si>
    <t>PROBABILIDAD: FRECUENCIA DE LA ACTIVIDAD</t>
  </si>
  <si>
    <t>IMPACTO: AFECTACIÓN ECONÓMICA O REPUTACIONAL</t>
  </si>
  <si>
    <t>Estratégico</t>
  </si>
  <si>
    <t>Direcionamiento Estratégico</t>
  </si>
  <si>
    <t>Afectación Económica y Reputacional</t>
  </si>
  <si>
    <t>*Perdida de credibilidad.
*Diseño de programas que no corresponden a las metas de atención de los grupos de valor.</t>
  </si>
  <si>
    <t>Ejecución y administración de procesos</t>
  </si>
  <si>
    <t>X</t>
  </si>
  <si>
    <t>Estrategico</t>
  </si>
  <si>
    <t>Direccionamiento Estratégico</t>
  </si>
  <si>
    <t>Perdida de confiabilidad en la gestión de la entidad y requerimientos de entes externos.</t>
  </si>
  <si>
    <t>Perdida de confiabilidad en la planificación presupuestal de la entidad.</t>
  </si>
  <si>
    <t>Probabilidad</t>
  </si>
  <si>
    <t>Muy Allta</t>
  </si>
  <si>
    <t>Alto</t>
  </si>
  <si>
    <t>Extremo</t>
  </si>
  <si>
    <t>Bajo</t>
  </si>
  <si>
    <t>Muy Baja 20%</t>
  </si>
  <si>
    <t>Leve 20%</t>
  </si>
  <si>
    <t>Menor 40%</t>
  </si>
  <si>
    <t>Moderado 60%</t>
  </si>
  <si>
    <t>Mayor 80%</t>
  </si>
  <si>
    <t>Catastrófico 100%</t>
  </si>
  <si>
    <t>Impacto</t>
  </si>
  <si>
    <t>Incluir código del Proceso, según lo descrito en el Procedimiento de  Elaboración, Modificación o
Anulación de Documentos y Control de Documentos</t>
  </si>
  <si>
    <t>Incluir si el proceso es Estratégico, Misional, de apoyo o evaluación</t>
  </si>
  <si>
    <t>Incluir el nombre del proceso</t>
  </si>
  <si>
    <t>Se refiere a los efectos o situaciones resultantes de la materialización del riesgo que impactan en el proceso, la entidad, sus grupos de valor y demás partes interesadas</t>
  </si>
  <si>
    <t>Se refiere a las circunstancias bajo las cuales se presenta el riesgo, pero no constituyen la causa principal o base para que se presente el riesgo.</t>
  </si>
  <si>
    <t>Se refiere a todos aquellos factores internos, externos y de proceso que solos o en combinación con otros, pueden producir la materialización de un riesgo</t>
  </si>
  <si>
    <t>Describa el riesgo según los parámetros establecidos en la Guia para la Administación de Riesgos</t>
  </si>
  <si>
    <t>Seleccionar de la lista desplegable</t>
  </si>
  <si>
    <t>Contexto Externo</t>
  </si>
  <si>
    <t>Contexto Interno</t>
  </si>
  <si>
    <t>Proceso</t>
  </si>
  <si>
    <t>IDENTIFICACIÓN</t>
  </si>
  <si>
    <t>IMPACTO INHERENTE</t>
  </si>
  <si>
    <t>NOMBRE</t>
  </si>
  <si>
    <t>TIPO DE RIEGOS</t>
  </si>
  <si>
    <t>PROBABILIDAD INHERENTE</t>
  </si>
  <si>
    <t>PROCESOS</t>
  </si>
  <si>
    <t>CORRUPCIÓN</t>
  </si>
  <si>
    <t>ESTRATÉGICO</t>
  </si>
  <si>
    <t>DIRECCIONAMIENTO ESTRATÉGICO, SEGUIMIENTO Y EVALUACIÓN</t>
  </si>
  <si>
    <t>MODERADO</t>
  </si>
  <si>
    <t>MISIONAL</t>
  </si>
  <si>
    <t xml:space="preserve">COMUNICACIÓN Y DIVULGACIÓN </t>
  </si>
  <si>
    <t>MAYOR</t>
  </si>
  <si>
    <t>APOYO</t>
  </si>
  <si>
    <t>COOPERACIÓN, ALIANZAS Y RELACIONAMIENTO</t>
  </si>
  <si>
    <t>CATASTRÓFICO</t>
  </si>
  <si>
    <t>EVALUACIÓN</t>
  </si>
  <si>
    <t>PEDAGOGÍA</t>
  </si>
  <si>
    <t>PARTICIPACIÓN</t>
  </si>
  <si>
    <t>GESTIÓN DEL CONOCIMIENTO</t>
  </si>
  <si>
    <t>ESCLARECIMIENTO DE LA VERDAD</t>
  </si>
  <si>
    <t>RECONOCIMIENTO DE LA VERDAD</t>
  </si>
  <si>
    <t>CONVIVENCIA</t>
  </si>
  <si>
    <t>NO REPETICIÓN</t>
  </si>
  <si>
    <t>TRANSVERSALIZACIÓN DE ENFOQUES: ÉTNICO , GÉNERO, PSICOSOCIAL, CURSO DE VIDA Y DISCAPACIDAD Y ESTRATEGIA CULTURAL Y ARTÍSTICA</t>
  </si>
  <si>
    <t>GESTIÓN DEL TALENTO HUMANO</t>
  </si>
  <si>
    <t>GESTIÓN FINANCIERA</t>
  </si>
  <si>
    <t>GESTIÓN JURIDICA Y CONTRACTUAL</t>
  </si>
  <si>
    <t>SERVICIOS ADMINISTRATIVOS</t>
  </si>
  <si>
    <t>GESTIÓN DE TICS</t>
  </si>
  <si>
    <t>CONTROL DISCIPLINARIO INTERNO</t>
  </si>
  <si>
    <t>GESTIÓN DE SERVICIO A LA CIUDADANÍA</t>
  </si>
  <si>
    <t>EVALUACIÓN DEL SISTEMA DE CONTROL INTERNO</t>
  </si>
  <si>
    <t>Clasificación del Riesgo</t>
  </si>
  <si>
    <t>Facrores de Riesgo</t>
  </si>
  <si>
    <t>Procesos</t>
  </si>
  <si>
    <t>Fraude externo</t>
  </si>
  <si>
    <t>Evento externo</t>
  </si>
  <si>
    <t>Fraude interno</t>
  </si>
  <si>
    <t>Talento humano</t>
  </si>
  <si>
    <t>Fallas tecnológicas</t>
  </si>
  <si>
    <t>Tecnología</t>
  </si>
  <si>
    <t>Relaciones laborales</t>
  </si>
  <si>
    <t>Infraestructura</t>
  </si>
  <si>
    <t>Usuarios, productos y prácticas</t>
  </si>
  <si>
    <t>Daños a activos fijos/ eventos externos</t>
  </si>
  <si>
    <t xml:space="preserve"> CONTROLES</t>
  </si>
  <si>
    <t>Tipo de Control</t>
  </si>
  <si>
    <t>Peso % Tipo de Control</t>
  </si>
  <si>
    <t>Ejecución</t>
  </si>
  <si>
    <t>Peso % Ejecución</t>
  </si>
  <si>
    <t>Documentación</t>
  </si>
  <si>
    <t>Peso %</t>
  </si>
  <si>
    <t>Evidencia</t>
  </si>
  <si>
    <t>Preventivo</t>
  </si>
  <si>
    <t>Automático</t>
  </si>
  <si>
    <t>Documentado</t>
  </si>
  <si>
    <t>Con registro</t>
  </si>
  <si>
    <t>Detectivo</t>
  </si>
  <si>
    <t xml:space="preserve">Manual </t>
  </si>
  <si>
    <t>Sin documentar</t>
  </si>
  <si>
    <t>Sin registro</t>
  </si>
  <si>
    <t>Correctivo</t>
  </si>
  <si>
    <t>No se tienen controles para aplicar al impacto</t>
  </si>
  <si>
    <t>NA</t>
  </si>
  <si>
    <t>Opción de Menejo</t>
  </si>
  <si>
    <t>REDUCIR</t>
  </si>
  <si>
    <t>ACEPTAR</t>
  </si>
  <si>
    <r>
      <t xml:space="preserve">CONTROLES DE RIESGOS
</t>
    </r>
    <r>
      <rPr>
        <b/>
        <sz val="12"/>
        <rFont val="Arial"/>
        <family val="2"/>
      </rPr>
      <t>Direccionamiento Estratégico</t>
    </r>
  </si>
  <si>
    <t>Valoración del Riesgo</t>
  </si>
  <si>
    <t>Nivel de Probabilidad e Impacto Residual por riesgo</t>
  </si>
  <si>
    <t>Nivel de Riesgo Residual</t>
  </si>
  <si>
    <t>Riesgo</t>
  </si>
  <si>
    <t>Control</t>
  </si>
  <si>
    <t>Atributos de eficiencia</t>
  </si>
  <si>
    <t>Atributos de Información</t>
  </si>
  <si>
    <t>Calculo de Probabilidad e Impacto Residual</t>
  </si>
  <si>
    <t>Código Riesgo</t>
  </si>
  <si>
    <t>Descripción del Riesgo</t>
  </si>
  <si>
    <t>Numero</t>
  </si>
  <si>
    <t>Responsable de ejecutar el control</t>
  </si>
  <si>
    <t>Acción</t>
  </si>
  <si>
    <t>Complemento</t>
  </si>
  <si>
    <t>Descripción</t>
  </si>
  <si>
    <t>Probabilidad / Impacto</t>
  </si>
  <si>
    <t>Tipo de control</t>
  </si>
  <si>
    <t>Implementación</t>
  </si>
  <si>
    <t>Peso % Implementación</t>
  </si>
  <si>
    <t>Peso % Documentación</t>
  </si>
  <si>
    <t>Peso % Evidencia</t>
  </si>
  <si>
    <t>Total Valoración del Control</t>
  </si>
  <si>
    <t>Probabilidad e Impacto Inherente</t>
  </si>
  <si>
    <t>Probabilidad e Impacto Inherente x Valoración de Control</t>
  </si>
  <si>
    <t>Probabilidad e Impacto residual del siguiente control</t>
  </si>
  <si>
    <t>Valor Probabilidad Residual</t>
  </si>
  <si>
    <t>Nivel de Probabilidad Residual</t>
  </si>
  <si>
    <t>Valor Impacto Residual</t>
  </si>
  <si>
    <t>Nivel de Impacto Residual</t>
  </si>
  <si>
    <t>El Subgerente de Análisis de Información y Gestión del Conocimiento</t>
  </si>
  <si>
    <t>define y documenta en el proceso los aspectos básicos de las actividades para la generación de acuerdos, convenios, actas de entendimiento y demás instrumentos administrativos</t>
  </si>
  <si>
    <t>que tengan como fin establecer, reglamentar, consolidar, estandarizar y por lo tanto formalizar, los intercambios de información entre la Agencia y las demás entidades u organizaciones que sean administradoras de la información.</t>
  </si>
  <si>
    <t>define un modelo de acuerdo de niveles de servicio</t>
  </si>
  <si>
    <t>para estandarizar y organizar el flujo de información en la entidad.</t>
  </si>
  <si>
    <t>Subgerente de Planeacion</t>
  </si>
  <si>
    <t>Muy Alta 100%</t>
  </si>
  <si>
    <t>Alta 80%</t>
  </si>
  <si>
    <t>Media 60%</t>
  </si>
  <si>
    <t>Baja 40%</t>
  </si>
  <si>
    <t>Controles Preventivos y Detectivos atacan (disminuyen) Probabilidad</t>
  </si>
  <si>
    <r>
      <t xml:space="preserve">MATRIZ DE RIESGOS DE GESTIÓN O LA-FT-FPADM O SEGURIDAD DE LA INFORMACIÓN
</t>
    </r>
    <r>
      <rPr>
        <b/>
        <sz val="12"/>
        <rFont val="Arial"/>
        <family val="2"/>
      </rPr>
      <t>Gestión de Comunicaciones</t>
    </r>
  </si>
  <si>
    <t>CÓDIGO:</t>
  </si>
  <si>
    <t>F1_G1_DE</t>
  </si>
  <si>
    <t>VERSIÓN:</t>
  </si>
  <si>
    <t>FECHA APROBACIÓN:</t>
  </si>
  <si>
    <t>CALIFICACIÓN DE LA INFORMACIÓN:</t>
  </si>
  <si>
    <t>Pública</t>
  </si>
  <si>
    <t>NUEVOS CONTROLES</t>
  </si>
  <si>
    <t>Reporte por parte del proceso</t>
  </si>
  <si>
    <t>Seguimiento Nuevos Controles por parte de la Subgerencia de Planeación</t>
  </si>
  <si>
    <t>Seguimiento Indicadores por parte de la Subgerencia de Planeación</t>
  </si>
  <si>
    <t>No.</t>
  </si>
  <si>
    <t>CÓDIGO DEL RIESGO</t>
  </si>
  <si>
    <t>DESCRIPCIÓN RIESGO</t>
  </si>
  <si>
    <t>IMPACTO</t>
  </si>
  <si>
    <t>RIESGO RESIDUAL</t>
  </si>
  <si>
    <t>OPCIÓN MANEJO</t>
  </si>
  <si>
    <t>NUEVOS CONTROLES POR IMPLEMENTAR</t>
  </si>
  <si>
    <t>ACCIONES</t>
  </si>
  <si>
    <t>RESPONSABLE</t>
  </si>
  <si>
    <t>FECHA DE IMPLEMENTACIÓN</t>
  </si>
  <si>
    <t>FECHA DE SEGUIMIENTO</t>
  </si>
  <si>
    <t>REGISTRO O EVIDENCIA</t>
  </si>
  <si>
    <t>ESTADO</t>
  </si>
  <si>
    <t>INDICADOR</t>
  </si>
  <si>
    <t>Análisis y reporte de evidencias de Actividades del diseño e implementación del nuevo control</t>
  </si>
  <si>
    <t>Reporte de indicadores</t>
  </si>
  <si>
    <t>Revisión de evidencias de Actividades</t>
  </si>
  <si>
    <t>Estado de avance de del diseño e implemtación del control</t>
  </si>
  <si>
    <t>Revisión de Indicador</t>
  </si>
  <si>
    <t>Calificación del estado del riesgos de acuerdo con el reporte del indicador</t>
  </si>
  <si>
    <t>Sumatoria de los recursos solicitados por las dependencias / total de recursos solicitados en anteproyecto de presupuesto</t>
  </si>
  <si>
    <r>
      <rPr>
        <b/>
        <sz val="16"/>
        <rFont val="Arial"/>
        <family val="2"/>
      </rPr>
      <t xml:space="preserve">MAPA DE RIESGOS DE GESTIÓN
</t>
    </r>
    <r>
      <rPr>
        <b/>
        <sz val="11"/>
        <rFont val="Arial"/>
        <family val="2"/>
      </rPr>
      <t xml:space="preserve">Direccionamiento Estratégico     </t>
    </r>
  </si>
  <si>
    <t>Nivel de Riesgo</t>
  </si>
  <si>
    <t>leve</t>
  </si>
  <si>
    <r>
      <t>Factores de Contexto Externo, Interno y de Proceso</t>
    </r>
    <r>
      <rPr>
        <b/>
        <sz val="11"/>
        <color rgb="FF000000"/>
        <rFont val="Calibri"/>
        <family val="2"/>
      </rPr>
      <t xml:space="preserve">
Nombre del proceso: </t>
    </r>
    <r>
      <rPr>
        <b/>
        <sz val="11"/>
        <color rgb="FF3E6CC0"/>
        <rFont val="Calibri"/>
        <family val="2"/>
      </rPr>
      <t xml:space="preserve"> Direccionamiento Estratégico</t>
    </r>
  </si>
  <si>
    <t>CONSECUENCIA
Efectos</t>
  </si>
  <si>
    <t>RG1.DE</t>
  </si>
  <si>
    <t>RG2.DE</t>
  </si>
  <si>
    <t>RG3.DE</t>
  </si>
  <si>
    <t>RG4.DE</t>
  </si>
  <si>
    <t>RG1.DE
RG2.DE
RG3.DE</t>
  </si>
  <si>
    <t>*Ausencia de esquemas de articulación externos a la entidad.</t>
  </si>
  <si>
    <t>Número de bases de datos recibidas / Número de bases de datos solicitadas</t>
  </si>
  <si>
    <t>Realiza mesas de trabajo con los enlaces de las dependencias líderes de las politicas del MIPG</t>
  </si>
  <si>
    <t>con el fin de asegurar que se comuniquen las nuevas directrices del Modelo Integrado de Planeación y Gestión.</t>
  </si>
  <si>
    <t>El profesional de la subgerencia de planeación realiza mesas de trabajo con los enlaces de las dependencias líderes de las politicas con el fin de asegurar que se comuniquen las nuevas directrices del Modelo Integrado de Planeación y Gestión.</t>
  </si>
  <si>
    <t>Profesional Subgerencia de Planeacion</t>
  </si>
  <si>
    <t xml:space="preserve">analiza los cambios en las directrices con el equipo de la Subgerencia de Planeación </t>
  </si>
  <si>
    <t>con el fin de determinar la mejor forma de comunicar el cambio a las dependencias responsables de su implementación</t>
  </si>
  <si>
    <t>El Subgerente de Planeacion analiza los cambios en las directrices con el equipo de la Subgerencia de Planeación con el fin de determinar la mejor forma de comunicar el cambio a las dependencias responsables de su implementación.</t>
  </si>
  <si>
    <t xml:space="preserve">Número de cambios en las directrices del MIPG </t>
  </si>
  <si>
    <t>Con el propósito de realizar las alertas para la toma de decisiones frente al cumplimiento de las metas definidas por las dependencias.</t>
  </si>
  <si>
    <t xml:space="preserve">Remite trimestralmente el informe de avance al Plan de Acción Estrategico de la Agencia </t>
  </si>
  <si>
    <t xml:space="preserve">Número de informes de seguimiento trimestral al plan de acción remitidos. </t>
  </si>
  <si>
    <t>Por la inadecuada cuantificación de los recursos requeridos para el cumplimiento de las metas.</t>
  </si>
  <si>
    <t>Realizar retroalimentación y/o acompañamiento a las diferentes dependencias de acuerdo con los lineamientos de programación presupuestal y la información remitida</t>
  </si>
  <si>
    <t>con el fin de consolidar la presentación de anteproyecto de presupuesto.</t>
  </si>
  <si>
    <t>El profesional de la Subgerenacia de Planeación realiza retroalimentación y/o acompañamiento a las diferentes dependencias de acuerdo con los lineamientos de programación presupuestal y la información remitida, con el fin de consolidar la presentación de anteproyecto de presupuesto.</t>
  </si>
  <si>
    <t>Revisar el anteproyecto de presupuesto</t>
  </si>
  <si>
    <t>con el fin de presentar ante la Dirección General la propuesta de anteproyecto de la entidad, de acuerdo con lo establecido en el procedimiento de anteproyecto de presupuesto.</t>
  </si>
  <si>
    <t>El Subgerente de Planeacion revisa el anteproyecto de presupuesto, con el fin de presentar ante la Dirección General la propuesta de anteproyecto de la entidad, de acuerdo con lo establecido en el procedimiento de anteproyecto de presupuesto.</t>
  </si>
  <si>
    <t xml:space="preserve">Por falta de comunicación de los cambios en las directrices del MIPG.
Por la inadecuada planificación de los procesos en las actividades  alineadas a los lineamientos de las políticas establecidas en el Modelo Integrado de Planeación y Gestión
Por falta de ejecución o avance de las actividades planeadas por las áreas líderes de las políticas en el marco del Modelo Integrado de Planeación y Gestión </t>
  </si>
  <si>
    <t>Posibilidad de afectación reputacional por perdida de confiabilidad en la planificación presupuestal de la entidad debido a la inadecuada cuantificación de los recursos requeridos para el cumplimiento de las metas.</t>
  </si>
  <si>
    <t>Perdida de confiabilidad en el monitoreo a la planeación estratégica de la entidad.
Toma de decisiones estrategicas sin contar con información basada en evidencias</t>
  </si>
  <si>
    <t>Por el inadecuado seguimiento al plan de acción estrátegico de la entidad 
Generación inoportuna de alertas con base en el seguimiento al plan de accion estrategico de la entidad</t>
  </si>
  <si>
    <t>Posibilidad de afectación reputacional por perdida de credibilidad debido a información insuficiente para el tratamiento de datos requeridos para la toma de decisiones ante la ausencia de esquemas de articulación externos a la entidad.</t>
  </si>
  <si>
    <t>RG2.DE
RG3.DE</t>
  </si>
  <si>
    <t>Mapa de Riesgos Inherente 2025:</t>
  </si>
  <si>
    <t>Mapa de Riesgos Residual 2025: Despues de la identificación de Controles existentes</t>
  </si>
  <si>
    <t>Mapa de Riesgos Residual 2025 Cierre vigencia: Despues de implementación de nuevos controles</t>
  </si>
  <si>
    <t>Posibilidad de afectación reputacional por inadecuada Implementación de los lineamientos de las Políticas del Modelo Integrado de Planeación y Gestión debido falta de socialización de los cambios en las directrices.</t>
  </si>
  <si>
    <t xml:space="preserve"> 
Posibilidad de afectación reputacional por la toma de decisiones estratégicas sin contar con información relacionada con el cumplimiento del plan de acción debido a la generación inoportuna de alertas con base en su seguimiento.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</si>
</sst>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0.0%"/>
  </numFmts>
  <fonts count="58" x14ac:knownFonts="1">
    <font>
      <sz val="11"/>
      <color theme="1"/>
      <name val="Calibri"/>
      <family val="2"/>
      <scheme val="minor"/>
    </font>
    <font>
      <b/>
      <sz val="11"/>
      <color theme="1"/>
      <name val="Calibri"/>
      <family val="2"/>
      <scheme val="minor"/>
    </font>
    <font>
      <b/>
      <sz val="11"/>
      <color theme="0"/>
      <name val="Calibri"/>
      <family val="2"/>
      <scheme val="minor"/>
    </font>
    <font>
      <sz val="11"/>
      <name val="Calibri"/>
      <family val="2"/>
      <scheme val="minor"/>
    </font>
    <font>
      <b/>
      <sz val="11"/>
      <name val="Calibri"/>
      <family val="2"/>
    </font>
    <font>
      <sz val="11"/>
      <name val="Calibri"/>
      <family val="2"/>
    </font>
    <font>
      <b/>
      <sz val="11"/>
      <color theme="0"/>
      <name val="Calibri"/>
      <family val="2"/>
    </font>
    <font>
      <b/>
      <sz val="11"/>
      <name val="Calibri"/>
      <family val="2"/>
      <scheme val="minor"/>
    </font>
    <font>
      <sz val="11"/>
      <color rgb="FF000000"/>
      <name val="Calibri"/>
      <family val="2"/>
    </font>
    <font>
      <b/>
      <sz val="11"/>
      <color rgb="FF000000"/>
      <name val="Calibri"/>
      <family val="2"/>
    </font>
    <font>
      <b/>
      <u/>
      <sz val="11"/>
      <color rgb="FF000000"/>
      <name val="Calibri"/>
      <family val="2"/>
    </font>
    <font>
      <b/>
      <sz val="11"/>
      <color rgb="FF3E6CC0"/>
      <name val="Calibri"/>
      <family val="2"/>
    </font>
    <font>
      <b/>
      <sz val="12"/>
      <color rgb="FF000000"/>
      <name val="Arial"/>
      <family val="2"/>
    </font>
    <font>
      <b/>
      <sz val="12"/>
      <name val="Arial"/>
      <family val="2"/>
    </font>
    <font>
      <sz val="12"/>
      <name val="Arial"/>
      <family val="2"/>
    </font>
    <font>
      <b/>
      <sz val="16"/>
      <name val="Arial"/>
      <family val="2"/>
    </font>
    <font>
      <b/>
      <sz val="8"/>
      <color theme="1"/>
      <name val="Arial"/>
      <family val="2"/>
    </font>
    <font>
      <b/>
      <sz val="11"/>
      <color theme="0"/>
      <name val="Arial"/>
      <family val="2"/>
    </font>
    <font>
      <b/>
      <sz val="9"/>
      <name val="Calibri"/>
      <family val="2"/>
      <scheme val="minor"/>
    </font>
    <font>
      <b/>
      <sz val="9"/>
      <name val="Arial"/>
      <family val="2"/>
    </font>
    <font>
      <sz val="9"/>
      <color theme="1"/>
      <name val="Calibri"/>
      <family val="2"/>
      <scheme val="minor"/>
    </font>
    <font>
      <b/>
      <sz val="14"/>
      <color theme="4" tint="0.39997558519241921"/>
      <name val="Arial"/>
      <family val="2"/>
    </font>
    <font>
      <sz val="14"/>
      <color theme="4" tint="-0.249977111117893"/>
      <name val="Arial"/>
      <family val="2"/>
    </font>
    <font>
      <sz val="14"/>
      <color theme="1"/>
      <name val="Arial"/>
      <family val="2"/>
    </font>
    <font>
      <b/>
      <sz val="16"/>
      <color theme="1"/>
      <name val="Arial"/>
      <family val="2"/>
    </font>
    <font>
      <b/>
      <sz val="18"/>
      <color theme="1"/>
      <name val="Calibri"/>
      <family val="2"/>
      <scheme val="minor"/>
    </font>
    <font>
      <sz val="11"/>
      <name val="Arial"/>
      <family val="2"/>
    </font>
    <font>
      <b/>
      <sz val="11"/>
      <name val="Arial"/>
      <family val="2"/>
    </font>
    <font>
      <sz val="9"/>
      <color theme="1"/>
      <name val="Arial"/>
      <family val="2"/>
    </font>
    <font>
      <sz val="11"/>
      <color theme="1"/>
      <name val="Calibri"/>
      <family val="2"/>
      <scheme val="minor"/>
    </font>
    <font>
      <sz val="11"/>
      <color theme="1"/>
      <name val="Arial"/>
      <family val="2"/>
    </font>
    <font>
      <sz val="11"/>
      <color rgb="FF000000"/>
      <name val="Arial"/>
      <family val="2"/>
    </font>
    <font>
      <sz val="11"/>
      <color theme="0"/>
      <name val="Arial"/>
      <family val="2"/>
    </font>
    <font>
      <sz val="11"/>
      <color theme="0"/>
      <name val="Calibri"/>
      <family val="2"/>
    </font>
    <font>
      <sz val="16"/>
      <color theme="1"/>
      <name val="Arial"/>
      <family val="2"/>
    </font>
    <font>
      <b/>
      <sz val="18"/>
      <color theme="0"/>
      <name val="Arial"/>
      <family val="2"/>
    </font>
    <font>
      <b/>
      <sz val="18"/>
      <color theme="1"/>
      <name val="Arial"/>
      <family val="2"/>
    </font>
    <font>
      <b/>
      <sz val="18"/>
      <color rgb="FF000000"/>
      <name val="Arial"/>
      <family val="2"/>
    </font>
    <font>
      <b/>
      <sz val="22"/>
      <color theme="0"/>
      <name val="Arial"/>
      <family val="2"/>
    </font>
    <font>
      <b/>
      <sz val="22"/>
      <name val="Arial"/>
      <family val="2"/>
    </font>
    <font>
      <b/>
      <u/>
      <sz val="18"/>
      <color theme="1"/>
      <name val="Arial"/>
      <family val="2"/>
    </font>
    <font>
      <b/>
      <sz val="11"/>
      <color theme="1"/>
      <name val="Arial"/>
      <family val="2"/>
    </font>
    <font>
      <sz val="9"/>
      <name val="Arial"/>
      <family val="2"/>
    </font>
    <font>
      <b/>
      <sz val="11"/>
      <color theme="4" tint="0.39997558519241921"/>
      <name val="Arial"/>
      <family val="2"/>
    </font>
    <font>
      <b/>
      <sz val="14"/>
      <color theme="1"/>
      <name val="Calibri"/>
      <family val="2"/>
      <scheme val="minor"/>
    </font>
    <font>
      <sz val="18"/>
      <name val="Calibri"/>
      <family val="2"/>
    </font>
    <font>
      <b/>
      <sz val="14"/>
      <name val="Calibri"/>
      <family val="2"/>
      <scheme val="minor"/>
    </font>
    <font>
      <b/>
      <sz val="10"/>
      <name val="Arial"/>
      <family val="2"/>
    </font>
    <font>
      <sz val="8"/>
      <name val="Calibri"/>
      <family val="2"/>
      <scheme val="minor"/>
    </font>
    <font>
      <b/>
      <sz val="14"/>
      <color theme="1"/>
      <name val="Arial"/>
      <family val="2"/>
    </font>
    <font>
      <sz val="16"/>
      <color rgb="FFFF0000"/>
      <name val="Arial"/>
      <family val="2"/>
    </font>
    <font>
      <sz val="10"/>
      <color theme="1"/>
      <name val="Arial"/>
      <family val="2"/>
    </font>
    <font>
      <sz val="11"/>
      <color rgb="FFFF0000"/>
      <name val="Arial"/>
      <family val="2"/>
    </font>
    <font>
      <b/>
      <sz val="16"/>
      <color theme="1"/>
      <name val="Calibri"/>
      <family val="2"/>
      <scheme val="minor"/>
    </font>
    <font>
      <b/>
      <sz val="16"/>
      <name val="Calibri"/>
      <family val="2"/>
      <scheme val="minor"/>
    </font>
    <font>
      <b/>
      <sz val="16"/>
      <color theme="0"/>
      <name val="Calibri"/>
      <family val="2"/>
      <scheme val="minor"/>
    </font>
    <font>
      <sz val="16"/>
      <color theme="1"/>
      <name val="Calibri"/>
      <family val="2"/>
      <scheme val="minor"/>
    </font>
    <font>
      <b/>
      <sz val="18"/>
      <name val="Calibri"/>
      <family val="2"/>
    </font>
  </fonts>
  <fills count="21">
    <fill>
      <patternFill patternType="none"/>
    </fill>
    <fill>
      <patternFill patternType="gray125"/>
    </fill>
    <fill>
      <patternFill patternType="solid">
        <fgColor rgb="FFFF0000"/>
        <bgColor indexed="64"/>
      </patternFill>
    </fill>
    <fill>
      <patternFill patternType="solid">
        <fgColor rgb="FFFFFF00"/>
        <bgColor indexed="64"/>
      </patternFill>
    </fill>
    <fill>
      <patternFill patternType="solid">
        <fgColor theme="0"/>
        <bgColor indexed="64"/>
      </patternFill>
    </fill>
    <fill>
      <patternFill patternType="solid">
        <fgColor rgb="FF00B050"/>
        <bgColor indexed="64"/>
      </patternFill>
    </fill>
    <fill>
      <patternFill patternType="solid">
        <fgColor theme="4" tint="-0.249977111117893"/>
        <bgColor indexed="64"/>
      </patternFill>
    </fill>
    <fill>
      <patternFill patternType="solid">
        <fgColor rgb="FF92D050"/>
        <bgColor indexed="64"/>
      </patternFill>
    </fill>
    <fill>
      <patternFill patternType="solid">
        <fgColor rgb="FFFFFF66"/>
        <bgColor indexed="64"/>
      </patternFill>
    </fill>
    <fill>
      <patternFill patternType="solid">
        <fgColor rgb="FFFFC000"/>
        <bgColor indexed="64"/>
      </patternFill>
    </fill>
    <fill>
      <patternFill patternType="solid">
        <fgColor rgb="FF66FF33"/>
        <bgColor indexed="64"/>
      </patternFill>
    </fill>
    <fill>
      <patternFill patternType="solid">
        <fgColor rgb="FF9BD200"/>
        <bgColor indexed="64"/>
      </patternFill>
    </fill>
    <fill>
      <patternFill patternType="solid">
        <fgColor rgb="FFFFFF99"/>
        <bgColor indexed="64"/>
      </patternFill>
    </fill>
    <fill>
      <patternFill patternType="solid">
        <fgColor rgb="FFFFD757"/>
        <bgColor indexed="64"/>
      </patternFill>
    </fill>
    <fill>
      <patternFill patternType="solid">
        <fgColor rgb="FFFF2D2D"/>
        <bgColor indexed="64"/>
      </patternFill>
    </fill>
    <fill>
      <patternFill patternType="solid">
        <fgColor rgb="FFC00000"/>
        <bgColor indexed="64"/>
      </patternFill>
    </fill>
    <fill>
      <patternFill patternType="solid">
        <fgColor rgb="FFF66400"/>
        <bgColor indexed="64"/>
      </patternFill>
    </fill>
    <fill>
      <patternFill patternType="solid">
        <fgColor rgb="FF0070C0"/>
        <bgColor indexed="64"/>
      </patternFill>
    </fill>
    <fill>
      <patternFill patternType="solid">
        <fgColor rgb="FF00B0F0"/>
        <bgColor indexed="64"/>
      </patternFill>
    </fill>
    <fill>
      <patternFill patternType="solid">
        <fgColor rgb="FF7030A0"/>
        <bgColor indexed="64"/>
      </patternFill>
    </fill>
    <fill>
      <patternFill patternType="solid">
        <fgColor theme="5" tint="0.59999389629810485"/>
        <bgColor indexed="64"/>
      </patternFill>
    </fill>
  </fills>
  <borders count="64">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diagonal/>
    </border>
    <border>
      <left/>
      <right style="thin">
        <color indexed="64"/>
      </right>
      <top style="medium">
        <color indexed="64"/>
      </top>
      <bottom style="thin">
        <color indexed="64"/>
      </bottom>
      <diagonal/>
    </border>
    <border>
      <left style="thin">
        <color indexed="64"/>
      </left>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auto="1"/>
      </left>
      <right style="thin">
        <color auto="1"/>
      </right>
      <top style="medium">
        <color auto="1"/>
      </top>
      <bottom/>
      <diagonal/>
    </border>
    <border>
      <left style="medium">
        <color indexed="64"/>
      </left>
      <right style="thin">
        <color indexed="64"/>
      </right>
      <top style="medium">
        <color indexed="64"/>
      </top>
      <bottom/>
      <diagonal/>
    </border>
    <border>
      <left style="medium">
        <color indexed="64"/>
      </left>
      <right/>
      <top/>
      <bottom style="thin">
        <color indexed="64"/>
      </bottom>
      <diagonal/>
    </border>
    <border>
      <left style="medium">
        <color indexed="64"/>
      </left>
      <right/>
      <top/>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s>
  <cellStyleXfs count="3">
    <xf numFmtId="0" fontId="0" fillId="0" borderId="0"/>
    <xf numFmtId="0" fontId="8" fillId="0" borderId="0"/>
    <xf numFmtId="9" fontId="29" fillId="0" borderId="0" applyFont="0" applyFill="0" applyBorder="0" applyAlignment="0" applyProtection="0"/>
  </cellStyleXfs>
  <cellXfs count="407">
    <xf numFmtId="0" fontId="0" fillId="0" borderId="0" xfId="0"/>
    <xf numFmtId="0" fontId="0" fillId="0" borderId="0" xfId="0" applyAlignment="1">
      <alignment vertical="center"/>
    </xf>
    <xf numFmtId="0" fontId="4" fillId="0" borderId="0" xfId="0" applyFont="1" applyAlignment="1">
      <alignment horizontal="center"/>
    </xf>
    <xf numFmtId="0" fontId="5" fillId="0" borderId="0" xfId="0" applyFont="1" applyAlignment="1">
      <alignment horizontal="centerContinuous" vertical="center" wrapText="1"/>
    </xf>
    <xf numFmtId="0" fontId="5" fillId="0" borderId="0" xfId="0" applyFont="1"/>
    <xf numFmtId="0" fontId="5" fillId="0" borderId="0" xfId="0" applyFont="1" applyAlignment="1">
      <alignment vertical="center" wrapText="1"/>
    </xf>
    <xf numFmtId="0" fontId="5" fillId="0" borderId="0" xfId="0" applyFont="1" applyAlignment="1">
      <alignment horizontal="left"/>
    </xf>
    <xf numFmtId="0" fontId="5" fillId="3" borderId="2" xfId="0" applyFont="1" applyFill="1" applyBorder="1" applyAlignment="1">
      <alignment horizontal="center" vertical="center"/>
    </xf>
    <xf numFmtId="0" fontId="6" fillId="0" borderId="0" xfId="0" applyFont="1" applyAlignment="1">
      <alignment vertical="center"/>
    </xf>
    <xf numFmtId="0" fontId="5" fillId="0" borderId="0" xfId="0" applyFont="1" applyAlignment="1">
      <alignment horizontal="center" vertical="center"/>
    </xf>
    <xf numFmtId="0" fontId="5" fillId="0" borderId="0" xfId="0" applyFont="1" applyAlignment="1">
      <alignment horizontal="left" vertical="center" wrapText="1"/>
    </xf>
    <xf numFmtId="0" fontId="0" fillId="4" borderId="0" xfId="0" applyFill="1" applyAlignment="1">
      <alignment horizontal="center" vertical="center"/>
    </xf>
    <xf numFmtId="0" fontId="0" fillId="4" borderId="0" xfId="0" applyFill="1" applyAlignment="1">
      <alignment vertical="center"/>
    </xf>
    <xf numFmtId="0" fontId="0" fillId="0" borderId="0" xfId="0" applyAlignment="1">
      <alignment horizontal="center" vertical="center"/>
    </xf>
    <xf numFmtId="0" fontId="0" fillId="0" borderId="0" xfId="0" applyAlignment="1">
      <alignment horizontal="left" vertical="center"/>
    </xf>
    <xf numFmtId="0" fontId="7" fillId="4" borderId="0" xfId="0" applyFont="1" applyFill="1" applyAlignment="1">
      <alignment horizontal="center" vertical="center"/>
    </xf>
    <xf numFmtId="0" fontId="0" fillId="0" borderId="2" xfId="0" applyBorder="1"/>
    <xf numFmtId="0" fontId="1" fillId="0" borderId="2" xfId="0" applyFont="1" applyBorder="1" applyAlignment="1">
      <alignment horizontal="center"/>
    </xf>
    <xf numFmtId="0" fontId="0" fillId="0" borderId="0" xfId="0" applyAlignment="1">
      <alignment horizontal="center"/>
    </xf>
    <xf numFmtId="0" fontId="0" fillId="0" borderId="2" xfId="0" applyBorder="1" applyAlignment="1">
      <alignment horizontal="center"/>
    </xf>
    <xf numFmtId="0" fontId="4" fillId="0" borderId="30" xfId="0" applyFont="1" applyBorder="1" applyAlignment="1">
      <alignment horizontal="center" vertical="center" wrapText="1"/>
    </xf>
    <xf numFmtId="0" fontId="0" fillId="0" borderId="2" xfId="0" applyBorder="1" applyAlignment="1">
      <alignment wrapText="1"/>
    </xf>
    <xf numFmtId="0" fontId="4" fillId="0" borderId="25" xfId="0" applyFont="1" applyBorder="1" applyAlignment="1">
      <alignment horizontal="center" vertical="center" wrapText="1"/>
    </xf>
    <xf numFmtId="0" fontId="0" fillId="0" borderId="34" xfId="0" applyBorder="1" applyAlignment="1">
      <alignment vertical="center"/>
    </xf>
    <xf numFmtId="0" fontId="8" fillId="0" borderId="0" xfId="1"/>
    <xf numFmtId="0" fontId="8" fillId="0" borderId="0" xfId="1" applyAlignment="1">
      <alignment horizontal="center" vertical="center" wrapText="1"/>
    </xf>
    <xf numFmtId="0" fontId="14" fillId="0" borderId="0" xfId="1" applyFont="1"/>
    <xf numFmtId="0" fontId="20" fillId="0" borderId="0" xfId="0" applyFont="1" applyAlignment="1">
      <alignment vertical="center"/>
    </xf>
    <xf numFmtId="0" fontId="20" fillId="4" borderId="0" xfId="0" applyFont="1" applyFill="1" applyAlignment="1">
      <alignment horizontal="center" vertical="center"/>
    </xf>
    <xf numFmtId="0" fontId="20" fillId="4" borderId="0" xfId="0" applyFont="1" applyFill="1" applyAlignment="1">
      <alignment vertical="center"/>
    </xf>
    <xf numFmtId="0" fontId="21" fillId="4" borderId="0" xfId="0" applyFont="1" applyFill="1" applyAlignment="1">
      <alignment vertical="center"/>
    </xf>
    <xf numFmtId="0" fontId="20" fillId="0" borderId="0" xfId="0" applyFont="1" applyAlignment="1">
      <alignment horizontal="left" vertical="center"/>
    </xf>
    <xf numFmtId="0" fontId="22" fillId="0" borderId="0" xfId="0" applyFont="1" applyAlignment="1">
      <alignment vertical="center"/>
    </xf>
    <xf numFmtId="0" fontId="23" fillId="0" borderId="0" xfId="0" applyFont="1" applyAlignment="1">
      <alignment vertical="center"/>
    </xf>
    <xf numFmtId="0" fontId="25" fillId="0" borderId="0" xfId="0" applyFont="1" applyAlignment="1">
      <alignment horizontal="center" vertical="center"/>
    </xf>
    <xf numFmtId="0" fontId="0" fillId="0" borderId="0" xfId="0" applyAlignment="1">
      <alignment vertical="center" wrapText="1"/>
    </xf>
    <xf numFmtId="0" fontId="15" fillId="0" borderId="0" xfId="0" applyFont="1" applyAlignment="1">
      <alignment horizontal="center" vertical="center" wrapText="1"/>
    </xf>
    <xf numFmtId="0" fontId="30" fillId="0" borderId="0" xfId="0" applyFont="1"/>
    <xf numFmtId="0" fontId="31" fillId="0" borderId="2" xfId="0" applyFont="1" applyBorder="1" applyAlignment="1">
      <alignment vertical="center" wrapText="1"/>
    </xf>
    <xf numFmtId="0" fontId="30" fillId="0" borderId="0" xfId="0" applyFont="1" applyAlignment="1">
      <alignment vertical="center"/>
    </xf>
    <xf numFmtId="0" fontId="17" fillId="6" borderId="22" xfId="0" applyFont="1" applyFill="1" applyBorder="1" applyAlignment="1">
      <alignment horizontal="center" vertical="center"/>
    </xf>
    <xf numFmtId="0" fontId="30" fillId="7" borderId="23" xfId="0" applyFont="1" applyFill="1" applyBorder="1" applyAlignment="1">
      <alignment horizontal="center" vertical="center"/>
    </xf>
    <xf numFmtId="0" fontId="30" fillId="0" borderId="1" xfId="0" applyFont="1" applyBorder="1" applyAlignment="1">
      <alignment horizontal="left" vertical="center" wrapText="1"/>
    </xf>
    <xf numFmtId="9" fontId="26" fillId="0" borderId="24" xfId="0" applyNumberFormat="1" applyFont="1" applyBorder="1" applyAlignment="1">
      <alignment horizontal="center" vertical="center"/>
    </xf>
    <xf numFmtId="0" fontId="30" fillId="5" borderId="18" xfId="0" applyFont="1" applyFill="1" applyBorder="1" applyAlignment="1">
      <alignment horizontal="center" vertical="center"/>
    </xf>
    <xf numFmtId="9" fontId="26" fillId="0" borderId="19" xfId="0" applyNumberFormat="1" applyFont="1" applyBorder="1" applyAlignment="1">
      <alignment horizontal="center" vertical="center"/>
    </xf>
    <xf numFmtId="0" fontId="30" fillId="8" borderId="18" xfId="0" applyFont="1" applyFill="1" applyBorder="1" applyAlignment="1">
      <alignment horizontal="center" vertical="center"/>
    </xf>
    <xf numFmtId="0" fontId="30" fillId="9" borderId="18" xfId="0" applyFont="1" applyFill="1" applyBorder="1" applyAlignment="1">
      <alignment horizontal="center" vertical="center"/>
    </xf>
    <xf numFmtId="0" fontId="32" fillId="2" borderId="20" xfId="0" applyFont="1" applyFill="1" applyBorder="1" applyAlignment="1">
      <alignment horizontal="center" vertical="center"/>
    </xf>
    <xf numFmtId="0" fontId="30" fillId="0" borderId="29" xfId="0" applyFont="1" applyBorder="1" applyAlignment="1">
      <alignment horizontal="left" vertical="center" wrapText="1"/>
    </xf>
    <xf numFmtId="9" fontId="26" fillId="0" borderId="22" xfId="0" applyNumberFormat="1" applyFont="1" applyBorder="1" applyAlignment="1">
      <alignment horizontal="center" vertical="center"/>
    </xf>
    <xf numFmtId="0" fontId="30" fillId="0" borderId="19" xfId="0" applyFont="1" applyBorder="1" applyAlignment="1">
      <alignment horizontal="justify" vertical="center" wrapText="1"/>
    </xf>
    <xf numFmtId="0" fontId="31" fillId="0" borderId="21" xfId="0" applyFont="1" applyBorder="1" applyAlignment="1">
      <alignment vertical="center" wrapText="1"/>
    </xf>
    <xf numFmtId="0" fontId="30" fillId="0" borderId="22" xfId="0" applyFont="1" applyBorder="1" applyAlignment="1">
      <alignment horizontal="justify" vertical="center" wrapText="1"/>
    </xf>
    <xf numFmtId="0" fontId="31" fillId="10" borderId="18" xfId="0" applyFont="1" applyFill="1" applyBorder="1" applyAlignment="1">
      <alignment horizontal="center" vertical="center"/>
    </xf>
    <xf numFmtId="0" fontId="31" fillId="11" borderId="18" xfId="0" applyFont="1" applyFill="1" applyBorder="1" applyAlignment="1">
      <alignment horizontal="center" vertical="center"/>
    </xf>
    <xf numFmtId="0" fontId="31" fillId="12" borderId="18" xfId="0" applyFont="1" applyFill="1" applyBorder="1" applyAlignment="1">
      <alignment horizontal="center" vertical="center"/>
    </xf>
    <xf numFmtId="0" fontId="31" fillId="13" borderId="18" xfId="0" applyFont="1" applyFill="1" applyBorder="1" applyAlignment="1">
      <alignment horizontal="center" vertical="center"/>
    </xf>
    <xf numFmtId="0" fontId="32" fillId="14" borderId="20" xfId="0" applyFont="1" applyFill="1" applyBorder="1" applyAlignment="1">
      <alignment horizontal="center" vertical="center"/>
    </xf>
    <xf numFmtId="0" fontId="1" fillId="3" borderId="2" xfId="0" applyFont="1" applyFill="1" applyBorder="1"/>
    <xf numFmtId="9" fontId="31" fillId="11" borderId="34" xfId="0" applyNumberFormat="1" applyFont="1" applyFill="1" applyBorder="1" applyAlignment="1">
      <alignment horizontal="center" vertical="center"/>
    </xf>
    <xf numFmtId="9" fontId="31" fillId="10" borderId="34" xfId="0" applyNumberFormat="1" applyFont="1" applyFill="1" applyBorder="1" applyAlignment="1">
      <alignment horizontal="center" vertical="center"/>
    </xf>
    <xf numFmtId="9" fontId="31" fillId="12" borderId="34" xfId="0" applyNumberFormat="1" applyFont="1" applyFill="1" applyBorder="1" applyAlignment="1">
      <alignment horizontal="center" vertical="center"/>
    </xf>
    <xf numFmtId="9" fontId="31" fillId="13" borderId="34" xfId="0" applyNumberFormat="1" applyFont="1" applyFill="1" applyBorder="1" applyAlignment="1">
      <alignment horizontal="center" vertical="center"/>
    </xf>
    <xf numFmtId="9" fontId="32" fillId="14" borderId="35" xfId="0" applyNumberFormat="1" applyFont="1" applyFill="1" applyBorder="1" applyAlignment="1">
      <alignment horizontal="center" vertical="center"/>
    </xf>
    <xf numFmtId="0" fontId="6" fillId="0" borderId="0" xfId="0" applyFont="1"/>
    <xf numFmtId="0" fontId="32" fillId="2" borderId="7" xfId="0" applyFont="1" applyFill="1" applyBorder="1" applyAlignment="1">
      <alignment horizontal="center" vertical="center"/>
    </xf>
    <xf numFmtId="0" fontId="30" fillId="9" borderId="13" xfId="0" applyFont="1" applyFill="1" applyBorder="1" applyAlignment="1">
      <alignment horizontal="center" vertical="center"/>
    </xf>
    <xf numFmtId="0" fontId="30" fillId="8" borderId="13" xfId="0" applyFont="1" applyFill="1" applyBorder="1" applyAlignment="1">
      <alignment horizontal="center" vertical="center"/>
    </xf>
    <xf numFmtId="0" fontId="30" fillId="5" borderId="13" xfId="0" applyFont="1" applyFill="1" applyBorder="1" applyAlignment="1">
      <alignment horizontal="center" vertical="center"/>
    </xf>
    <xf numFmtId="0" fontId="30" fillId="7" borderId="10" xfId="0" applyFont="1" applyFill="1" applyBorder="1" applyAlignment="1">
      <alignment horizontal="center" vertical="center"/>
    </xf>
    <xf numFmtId="0" fontId="31" fillId="11" borderId="15" xfId="0" applyFont="1" applyFill="1" applyBorder="1" applyAlignment="1">
      <alignment horizontal="center" vertical="center"/>
    </xf>
    <xf numFmtId="0" fontId="31" fillId="10" borderId="16" xfId="0" applyFont="1" applyFill="1" applyBorder="1" applyAlignment="1">
      <alignment horizontal="center" vertical="center"/>
    </xf>
    <xf numFmtId="0" fontId="31" fillId="12" borderId="16" xfId="0" applyFont="1" applyFill="1" applyBorder="1" applyAlignment="1">
      <alignment horizontal="center" vertical="center"/>
    </xf>
    <xf numFmtId="0" fontId="31" fillId="13" borderId="16" xfId="0" applyFont="1" applyFill="1" applyBorder="1" applyAlignment="1">
      <alignment horizontal="center" vertical="center"/>
    </xf>
    <xf numFmtId="0" fontId="32" fillId="14" borderId="17" xfId="0" applyFont="1" applyFill="1" applyBorder="1" applyAlignment="1">
      <alignment horizontal="center" vertical="center"/>
    </xf>
    <xf numFmtId="0" fontId="5" fillId="16" borderId="2" xfId="0" applyFont="1" applyFill="1" applyBorder="1" applyAlignment="1">
      <alignment horizontal="center" vertical="center"/>
    </xf>
    <xf numFmtId="0" fontId="5" fillId="7" borderId="2" xfId="0" applyFont="1" applyFill="1" applyBorder="1" applyAlignment="1">
      <alignment horizontal="center" vertical="center"/>
    </xf>
    <xf numFmtId="0" fontId="33" fillId="15" borderId="2" xfId="0" applyFont="1" applyFill="1" applyBorder="1" applyAlignment="1">
      <alignment horizontal="center" vertical="center"/>
    </xf>
    <xf numFmtId="9" fontId="0" fillId="0" borderId="0" xfId="0" applyNumberFormat="1"/>
    <xf numFmtId="0" fontId="26" fillId="0" borderId="0" xfId="0" applyFont="1" applyAlignment="1">
      <alignment horizontal="center" vertical="center"/>
    </xf>
    <xf numFmtId="9" fontId="34" fillId="0" borderId="0" xfId="0" applyNumberFormat="1" applyFont="1" applyAlignment="1">
      <alignment horizontal="center" vertical="center" wrapText="1"/>
    </xf>
    <xf numFmtId="0" fontId="24" fillId="0" borderId="0" xfId="0" applyFont="1" applyAlignment="1">
      <alignment wrapText="1"/>
    </xf>
    <xf numFmtId="0" fontId="5" fillId="16" borderId="15" xfId="0" applyFont="1" applyFill="1" applyBorder="1" applyAlignment="1">
      <alignment horizontal="center" vertical="center"/>
    </xf>
    <xf numFmtId="0" fontId="5" fillId="16" borderId="16" xfId="0" applyFont="1" applyFill="1" applyBorder="1" applyAlignment="1">
      <alignment horizontal="center" vertical="center"/>
    </xf>
    <xf numFmtId="0" fontId="33" fillId="15" borderId="17" xfId="0" applyFont="1" applyFill="1" applyBorder="1" applyAlignment="1">
      <alignment horizontal="center" vertical="center"/>
    </xf>
    <xf numFmtId="0" fontId="5" fillId="3" borderId="18" xfId="0" applyFont="1" applyFill="1" applyBorder="1" applyAlignment="1">
      <alignment horizontal="center" vertical="center"/>
    </xf>
    <xf numFmtId="0" fontId="33" fillId="15" borderId="19" xfId="0" applyFont="1" applyFill="1" applyBorder="1" applyAlignment="1">
      <alignment horizontal="center" vertical="center"/>
    </xf>
    <xf numFmtId="0" fontId="5" fillId="7" borderId="18" xfId="0" applyFont="1" applyFill="1" applyBorder="1" applyAlignment="1">
      <alignment horizontal="center" vertical="center"/>
    </xf>
    <xf numFmtId="0" fontId="5" fillId="7" borderId="20" xfId="0" applyFont="1" applyFill="1" applyBorder="1" applyAlignment="1">
      <alignment horizontal="center" vertical="center"/>
    </xf>
    <xf numFmtId="0" fontId="5" fillId="7" borderId="21" xfId="0" applyFont="1" applyFill="1" applyBorder="1" applyAlignment="1">
      <alignment horizontal="center" vertical="center"/>
    </xf>
    <xf numFmtId="0" fontId="5" fillId="3" borderId="21" xfId="0" applyFont="1" applyFill="1" applyBorder="1" applyAlignment="1">
      <alignment horizontal="center" vertical="center"/>
    </xf>
    <xf numFmtId="0" fontId="5" fillId="16" borderId="21" xfId="0" applyFont="1" applyFill="1" applyBorder="1" applyAlignment="1">
      <alignment horizontal="center" vertical="center"/>
    </xf>
    <xf numFmtId="0" fontId="33" fillId="15" borderId="22" xfId="0" applyFont="1" applyFill="1" applyBorder="1" applyAlignment="1">
      <alignment horizontal="center" vertical="center"/>
    </xf>
    <xf numFmtId="0" fontId="35" fillId="2" borderId="12" xfId="0" applyFont="1" applyFill="1" applyBorder="1" applyAlignment="1">
      <alignment horizontal="center" vertical="center"/>
    </xf>
    <xf numFmtId="0" fontId="36" fillId="9" borderId="13" xfId="0" applyFont="1" applyFill="1" applyBorder="1" applyAlignment="1">
      <alignment horizontal="center" vertical="center"/>
    </xf>
    <xf numFmtId="0" fontId="36" fillId="8" borderId="13" xfId="0" applyFont="1" applyFill="1" applyBorder="1" applyAlignment="1">
      <alignment horizontal="center" vertical="center"/>
    </xf>
    <xf numFmtId="0" fontId="36" fillId="5" borderId="13" xfId="0" applyFont="1" applyFill="1" applyBorder="1" applyAlignment="1">
      <alignment horizontal="center" vertical="center"/>
    </xf>
    <xf numFmtId="0" fontId="36" fillId="7" borderId="14" xfId="0" applyFont="1" applyFill="1" applyBorder="1" applyAlignment="1">
      <alignment horizontal="center" vertical="center"/>
    </xf>
    <xf numFmtId="0" fontId="37" fillId="11" borderId="26" xfId="0" applyFont="1" applyFill="1" applyBorder="1" applyAlignment="1">
      <alignment horizontal="center" vertical="center"/>
    </xf>
    <xf numFmtId="0" fontId="37" fillId="10" borderId="28" xfId="0" applyFont="1" applyFill="1" applyBorder="1" applyAlignment="1">
      <alignment horizontal="center" vertical="center"/>
    </xf>
    <xf numFmtId="0" fontId="37" fillId="12" borderId="28" xfId="0" applyFont="1" applyFill="1" applyBorder="1" applyAlignment="1">
      <alignment horizontal="center" vertical="center"/>
    </xf>
    <xf numFmtId="0" fontId="37" fillId="13" borderId="28" xfId="0" applyFont="1" applyFill="1" applyBorder="1" applyAlignment="1">
      <alignment horizontal="center" vertical="center"/>
    </xf>
    <xf numFmtId="0" fontId="35" fillId="14" borderId="27" xfId="0" applyFont="1" applyFill="1" applyBorder="1" applyAlignment="1">
      <alignment horizontal="center" vertical="center"/>
    </xf>
    <xf numFmtId="0" fontId="38" fillId="15" borderId="2" xfId="0" applyFont="1" applyFill="1" applyBorder="1" applyAlignment="1">
      <alignment horizontal="center" vertical="center"/>
    </xf>
    <xf numFmtId="0" fontId="39" fillId="16" borderId="2" xfId="0" applyFont="1" applyFill="1" applyBorder="1" applyAlignment="1">
      <alignment horizontal="center" vertical="center"/>
    </xf>
    <xf numFmtId="0" fontId="39" fillId="3" borderId="2" xfId="0" applyFont="1" applyFill="1" applyBorder="1" applyAlignment="1">
      <alignment horizontal="center" vertical="center"/>
    </xf>
    <xf numFmtId="0" fontId="39" fillId="7" borderId="2" xfId="0" applyFont="1" applyFill="1" applyBorder="1" applyAlignment="1">
      <alignment horizontal="center" vertical="center"/>
    </xf>
    <xf numFmtId="0" fontId="40" fillId="0" borderId="0" xfId="0" applyFont="1" applyAlignment="1">
      <alignment vertical="center"/>
    </xf>
    <xf numFmtId="0" fontId="0" fillId="18" borderId="0" xfId="0" applyFill="1"/>
    <xf numFmtId="0" fontId="0" fillId="18" borderId="5" xfId="0" applyFill="1" applyBorder="1"/>
    <xf numFmtId="0" fontId="2" fillId="17" borderId="0" xfId="0" applyFont="1" applyFill="1"/>
    <xf numFmtId="0" fontId="0" fillId="0" borderId="0" xfId="0" applyAlignment="1">
      <alignment wrapText="1"/>
    </xf>
    <xf numFmtId="0" fontId="2" fillId="17" borderId="0" xfId="0" applyFont="1" applyFill="1" applyAlignment="1">
      <alignment wrapText="1"/>
    </xf>
    <xf numFmtId="0" fontId="16" fillId="0" borderId="4" xfId="0" applyFont="1" applyBorder="1" applyAlignment="1">
      <alignment horizontal="right" vertical="center" wrapText="1"/>
    </xf>
    <xf numFmtId="0" fontId="16" fillId="0" borderId="3" xfId="0" applyFont="1" applyBorder="1" applyAlignment="1">
      <alignment horizontal="right" vertical="center" wrapText="1"/>
    </xf>
    <xf numFmtId="0" fontId="16" fillId="0" borderId="1" xfId="0" applyFont="1" applyBorder="1" applyAlignment="1">
      <alignment horizontal="right" vertical="center"/>
    </xf>
    <xf numFmtId="0" fontId="30" fillId="0" borderId="4" xfId="0" applyFont="1" applyBorder="1" applyAlignment="1">
      <alignment horizontal="left" vertical="center" wrapText="1"/>
    </xf>
    <xf numFmtId="0" fontId="30" fillId="0" borderId="3" xfId="0" applyFont="1" applyBorder="1" applyAlignment="1">
      <alignment horizontal="left" vertical="center" wrapText="1"/>
    </xf>
    <xf numFmtId="14" fontId="30" fillId="0" borderId="3" xfId="0" applyNumberFormat="1" applyFont="1" applyBorder="1" applyAlignment="1">
      <alignment horizontal="left" vertical="center" wrapText="1"/>
    </xf>
    <xf numFmtId="0" fontId="30" fillId="20" borderId="0" xfId="0" applyFont="1" applyFill="1"/>
    <xf numFmtId="0" fontId="28" fillId="0" borderId="0" xfId="0" applyFont="1" applyAlignment="1">
      <alignment horizontal="justify" vertical="center" wrapText="1"/>
    </xf>
    <xf numFmtId="0" fontId="45" fillId="16" borderId="2" xfId="0" applyFont="1" applyFill="1" applyBorder="1" applyAlignment="1">
      <alignment horizontal="center" vertical="center"/>
    </xf>
    <xf numFmtId="9" fontId="0" fillId="0" borderId="0" xfId="2" applyFont="1"/>
    <xf numFmtId="0" fontId="30" fillId="0" borderId="16" xfId="0" applyFont="1" applyBorder="1" applyAlignment="1">
      <alignment horizontal="center" vertical="center" wrapText="1"/>
    </xf>
    <xf numFmtId="0" fontId="30" fillId="0" borderId="21" xfId="0" applyFont="1" applyBorder="1" applyAlignment="1">
      <alignment horizontal="center" vertical="center" wrapText="1"/>
    </xf>
    <xf numFmtId="9" fontId="30" fillId="0" borderId="16" xfId="0" applyNumberFormat="1" applyFont="1" applyBorder="1" applyAlignment="1">
      <alignment horizontal="center" vertical="center" wrapText="1"/>
    </xf>
    <xf numFmtId="0" fontId="26" fillId="0" borderId="16" xfId="0" applyFont="1" applyBorder="1" applyAlignment="1">
      <alignment horizontal="center" vertical="center" wrapText="1"/>
    </xf>
    <xf numFmtId="0" fontId="27" fillId="0" borderId="18" xfId="0" applyFont="1" applyBorder="1" applyAlignment="1">
      <alignment horizontal="center" vertical="center"/>
    </xf>
    <xf numFmtId="0" fontId="27" fillId="0" borderId="34" xfId="0" applyFont="1" applyBorder="1" applyAlignment="1">
      <alignment horizontal="center" vertical="center"/>
    </xf>
    <xf numFmtId="0" fontId="27" fillId="0" borderId="2" xfId="0" applyFont="1" applyBorder="1" applyAlignment="1">
      <alignment horizontal="center" vertical="center"/>
    </xf>
    <xf numFmtId="0" fontId="27" fillId="0" borderId="19" xfId="0" applyFont="1" applyBorder="1" applyAlignment="1">
      <alignment horizontal="center" vertical="center"/>
    </xf>
    <xf numFmtId="0" fontId="27" fillId="0" borderId="20" xfId="0" applyFont="1" applyBorder="1" applyAlignment="1">
      <alignment horizontal="center" vertical="center"/>
    </xf>
    <xf numFmtId="0" fontId="27" fillId="0" borderId="21" xfId="0" applyFont="1" applyBorder="1" applyAlignment="1">
      <alignment horizontal="center" vertical="center"/>
    </xf>
    <xf numFmtId="0" fontId="27" fillId="0" borderId="22" xfId="0" applyFont="1" applyBorder="1" applyAlignment="1">
      <alignment horizontal="center" vertical="center"/>
    </xf>
    <xf numFmtId="0" fontId="15" fillId="16" borderId="2" xfId="0" applyFont="1" applyFill="1" applyBorder="1" applyAlignment="1">
      <alignment horizontal="center" vertical="center"/>
    </xf>
    <xf numFmtId="0" fontId="15" fillId="16" borderId="21" xfId="0" applyFont="1" applyFill="1" applyBorder="1" applyAlignment="1">
      <alignment horizontal="center" vertical="center"/>
    </xf>
    <xf numFmtId="0" fontId="5" fillId="0" borderId="51" xfId="0" applyFont="1" applyBorder="1"/>
    <xf numFmtId="0" fontId="26" fillId="0" borderId="0" xfId="0" applyFont="1" applyAlignment="1">
      <alignment horizontal="centerContinuous" vertical="center" wrapText="1"/>
    </xf>
    <xf numFmtId="0" fontId="26" fillId="0" borderId="0" xfId="0" applyFont="1"/>
    <xf numFmtId="0" fontId="26" fillId="0" borderId="0" xfId="0" applyFont="1" applyAlignment="1">
      <alignment vertical="center" wrapText="1"/>
    </xf>
    <xf numFmtId="0" fontId="26" fillId="0" borderId="0" xfId="0" applyFont="1" applyAlignment="1">
      <alignment horizontal="left" vertical="center" wrapText="1"/>
    </xf>
    <xf numFmtId="0" fontId="24" fillId="0" borderId="4" xfId="0" applyFont="1" applyBorder="1" applyAlignment="1">
      <alignment horizontal="center" vertical="center" wrapText="1"/>
    </xf>
    <xf numFmtId="0" fontId="34" fillId="0" borderId="0" xfId="0" applyFont="1" applyAlignment="1">
      <alignment horizontal="center" vertical="center"/>
    </xf>
    <xf numFmtId="9" fontId="34" fillId="0" borderId="0" xfId="2" applyFont="1" applyBorder="1" applyAlignment="1">
      <alignment horizontal="center" vertical="center"/>
    </xf>
    <xf numFmtId="9" fontId="34" fillId="0" borderId="0" xfId="0" applyNumberFormat="1" applyFont="1" applyAlignment="1">
      <alignment horizontal="center" vertical="center"/>
    </xf>
    <xf numFmtId="0" fontId="30" fillId="0" borderId="0" xfId="0" applyFont="1" applyAlignment="1">
      <alignment horizontal="center"/>
    </xf>
    <xf numFmtId="0" fontId="26" fillId="0" borderId="51" xfId="0" applyFont="1" applyBorder="1"/>
    <xf numFmtId="0" fontId="26" fillId="0" borderId="16" xfId="0" applyFont="1" applyBorder="1" applyAlignment="1">
      <alignment horizontal="center" vertical="center"/>
    </xf>
    <xf numFmtId="0" fontId="30" fillId="0" borderId="16" xfId="0" applyFont="1" applyBorder="1" applyAlignment="1">
      <alignment horizontal="justify" vertical="center" wrapText="1"/>
    </xf>
    <xf numFmtId="0" fontId="26" fillId="0" borderId="2" xfId="0" applyFont="1" applyBorder="1" applyAlignment="1">
      <alignment horizontal="center" vertical="center"/>
    </xf>
    <xf numFmtId="0" fontId="30" fillId="0" borderId="2" xfId="0" applyFont="1" applyBorder="1" applyAlignment="1">
      <alignment horizontal="justify" vertical="center" wrapText="1"/>
    </xf>
    <xf numFmtId="0" fontId="30" fillId="0" borderId="16" xfId="0" applyFont="1" applyBorder="1" applyAlignment="1">
      <alignment horizontal="center" vertical="center"/>
    </xf>
    <xf numFmtId="9" fontId="30" fillId="0" borderId="16" xfId="2" applyFont="1" applyBorder="1" applyAlignment="1">
      <alignment horizontal="center" vertical="center"/>
    </xf>
    <xf numFmtId="0" fontId="30" fillId="0" borderId="21" xfId="0" applyFont="1" applyBorder="1" applyAlignment="1">
      <alignment horizontal="center" vertical="center"/>
    </xf>
    <xf numFmtId="9" fontId="30" fillId="0" borderId="21" xfId="2" applyFont="1" applyBorder="1" applyAlignment="1">
      <alignment horizontal="center" vertical="center"/>
    </xf>
    <xf numFmtId="14" fontId="26" fillId="0" borderId="16" xfId="0" applyNumberFormat="1" applyFont="1" applyBorder="1" applyAlignment="1">
      <alignment horizontal="center" vertical="center" wrapText="1"/>
    </xf>
    <xf numFmtId="0" fontId="30" fillId="0" borderId="0" xfId="0" applyFont="1" applyAlignment="1">
      <alignment horizontal="center" vertical="center" wrapText="1"/>
    </xf>
    <xf numFmtId="9" fontId="30" fillId="0" borderId="0" xfId="0" applyNumberFormat="1" applyFont="1" applyAlignment="1">
      <alignment horizontal="center" vertical="center" wrapText="1"/>
    </xf>
    <xf numFmtId="0" fontId="30" fillId="0" borderId="0" xfId="0" applyFont="1" applyAlignment="1">
      <alignment horizontal="center" vertical="center"/>
    </xf>
    <xf numFmtId="0" fontId="30" fillId="0" borderId="0" xfId="0" applyFont="1" applyAlignment="1">
      <alignment horizontal="justify" vertical="center" wrapText="1"/>
    </xf>
    <xf numFmtId="9" fontId="30" fillId="0" borderId="0" xfId="2" applyFont="1" applyBorder="1" applyAlignment="1">
      <alignment horizontal="center" vertical="center"/>
    </xf>
    <xf numFmtId="164" fontId="30" fillId="0" borderId="0" xfId="0" applyNumberFormat="1" applyFont="1" applyAlignment="1">
      <alignment horizontal="center" vertical="center" wrapText="1"/>
    </xf>
    <xf numFmtId="164" fontId="52" fillId="0" borderId="0" xfId="0" applyNumberFormat="1" applyFont="1" applyAlignment="1">
      <alignment horizontal="center" vertical="center"/>
    </xf>
    <xf numFmtId="9" fontId="30" fillId="0" borderId="0" xfId="0" applyNumberFormat="1" applyFont="1" applyAlignment="1">
      <alignment horizontal="center" vertical="center"/>
    </xf>
    <xf numFmtId="0" fontId="30" fillId="0" borderId="4" xfId="0" applyFont="1" applyBorder="1" applyAlignment="1">
      <alignment horizontal="center" vertical="center" wrapText="1"/>
    </xf>
    <xf numFmtId="0" fontId="26" fillId="0" borderId="26" xfId="0" applyFont="1" applyBorder="1" applyAlignment="1">
      <alignment horizontal="center" vertical="center" wrapText="1"/>
    </xf>
    <xf numFmtId="0" fontId="26" fillId="0" borderId="28" xfId="0" applyFont="1" applyBorder="1" applyAlignment="1">
      <alignment horizontal="center" vertical="center" wrapText="1"/>
    </xf>
    <xf numFmtId="0" fontId="30" fillId="0" borderId="28" xfId="0" applyFont="1" applyBorder="1" applyAlignment="1">
      <alignment horizontal="center" vertical="center" wrapText="1"/>
    </xf>
    <xf numFmtId="164" fontId="52" fillId="0" borderId="0" xfId="0" applyNumberFormat="1" applyFont="1"/>
    <xf numFmtId="164" fontId="50" fillId="0" borderId="0" xfId="0" applyNumberFormat="1" applyFont="1" applyAlignment="1">
      <alignment horizontal="center" vertical="center"/>
    </xf>
    <xf numFmtId="0" fontId="1" fillId="0" borderId="48" xfId="0" applyFont="1" applyBorder="1" applyAlignment="1">
      <alignment horizontal="center" vertical="center" wrapText="1"/>
    </xf>
    <xf numFmtId="0" fontId="44" fillId="0" borderId="48" xfId="0" applyFont="1" applyBorder="1" applyAlignment="1" applyProtection="1">
      <alignment horizontal="center" vertical="center" wrapText="1"/>
      <protection locked="0"/>
    </xf>
    <xf numFmtId="0" fontId="44" fillId="0" borderId="58" xfId="0" applyFont="1" applyBorder="1" applyAlignment="1" applyProtection="1">
      <alignment horizontal="center" vertical="center" wrapText="1"/>
      <protection locked="0"/>
    </xf>
    <xf numFmtId="0" fontId="0" fillId="4" borderId="59" xfId="0" applyFill="1" applyBorder="1" applyAlignment="1">
      <alignment vertical="center"/>
    </xf>
    <xf numFmtId="0" fontId="0" fillId="4" borderId="60" xfId="0" applyFill="1" applyBorder="1" applyAlignment="1">
      <alignment vertical="center"/>
    </xf>
    <xf numFmtId="0" fontId="7" fillId="4" borderId="60" xfId="0" applyFont="1" applyFill="1" applyBorder="1" applyAlignment="1">
      <alignment vertical="center"/>
    </xf>
    <xf numFmtId="0" fontId="7" fillId="4" borderId="60" xfId="0" applyFont="1" applyFill="1" applyBorder="1" applyAlignment="1">
      <alignment vertical="center" wrapText="1"/>
    </xf>
    <xf numFmtId="0" fontId="3" fillId="0" borderId="28" xfId="0" applyFont="1" applyBorder="1" applyAlignment="1">
      <alignment vertical="center"/>
    </xf>
    <xf numFmtId="0" fontId="26" fillId="0" borderId="0" xfId="0" applyFont="1" applyAlignment="1">
      <alignment horizontal="center" vertical="center" wrapText="1"/>
    </xf>
    <xf numFmtId="9" fontId="30" fillId="19" borderId="28" xfId="0" applyNumberFormat="1" applyFont="1" applyFill="1" applyBorder="1" applyAlignment="1">
      <alignment horizontal="center" vertical="center" wrapText="1"/>
    </xf>
    <xf numFmtId="0" fontId="4" fillId="0" borderId="20" xfId="0" applyFont="1" applyBorder="1" applyAlignment="1">
      <alignment horizontal="center" vertical="center" wrapText="1"/>
    </xf>
    <xf numFmtId="0" fontId="4" fillId="0" borderId="21" xfId="0" applyFont="1" applyBorder="1" applyAlignment="1">
      <alignment horizontal="center" vertical="center" wrapText="1"/>
    </xf>
    <xf numFmtId="0" fontId="43" fillId="0" borderId="15" xfId="0" applyFont="1" applyBorder="1" applyAlignment="1">
      <alignment vertical="center" wrapText="1"/>
    </xf>
    <xf numFmtId="0" fontId="43" fillId="0" borderId="18" xfId="0" applyFont="1" applyBorder="1" applyAlignment="1">
      <alignment vertical="center" wrapText="1"/>
    </xf>
    <xf numFmtId="0" fontId="43" fillId="0" borderId="20" xfId="0" applyFont="1" applyBorder="1" applyAlignment="1">
      <alignment vertical="center" wrapText="1"/>
    </xf>
    <xf numFmtId="0" fontId="43" fillId="0" borderId="16" xfId="0" applyFont="1" applyBorder="1" applyAlignment="1">
      <alignment vertical="center" wrapText="1"/>
    </xf>
    <xf numFmtId="0" fontId="43" fillId="0" borderId="2" xfId="0" applyFont="1" applyBorder="1" applyAlignment="1">
      <alignment vertical="center" wrapText="1"/>
    </xf>
    <xf numFmtId="0" fontId="43" fillId="0" borderId="21" xfId="0" applyFont="1" applyBorder="1" applyAlignment="1">
      <alignment vertical="center" wrapText="1"/>
    </xf>
    <xf numFmtId="0" fontId="54" fillId="0" borderId="26" xfId="0" applyFont="1" applyBorder="1" applyAlignment="1">
      <alignment horizontal="center" vertical="center" wrapText="1"/>
    </xf>
    <xf numFmtId="0" fontId="54" fillId="0" borderId="28" xfId="0" applyFont="1" applyBorder="1" applyAlignment="1">
      <alignment horizontal="center" vertical="center" wrapText="1"/>
    </xf>
    <xf numFmtId="0" fontId="54" fillId="0" borderId="27" xfId="0" applyFont="1" applyBorder="1" applyAlignment="1">
      <alignment horizontal="center" vertical="center" wrapText="1"/>
    </xf>
    <xf numFmtId="9" fontId="56" fillId="0" borderId="0" xfId="2" applyFont="1" applyBorder="1" applyAlignment="1">
      <alignment horizontal="center" vertical="center"/>
    </xf>
    <xf numFmtId="0" fontId="1" fillId="0" borderId="0" xfId="0" applyFont="1" applyAlignment="1">
      <alignment vertical="center" wrapText="1"/>
    </xf>
    <xf numFmtId="0" fontId="26" fillId="0" borderId="4" xfId="0" applyFont="1" applyBorder="1" applyAlignment="1">
      <alignment horizontal="center" vertical="center"/>
    </xf>
    <xf numFmtId="0" fontId="26" fillId="0" borderId="21" xfId="0" applyFont="1" applyBorder="1" applyAlignment="1">
      <alignment horizontal="center" vertical="center"/>
    </xf>
    <xf numFmtId="0" fontId="26" fillId="0" borderId="18" xfId="0" applyFont="1" applyBorder="1" applyAlignment="1">
      <alignment horizontal="center" vertical="center"/>
    </xf>
    <xf numFmtId="0" fontId="26" fillId="0" borderId="20" xfId="0" applyFont="1" applyBorder="1" applyAlignment="1">
      <alignment horizontal="center" vertical="center"/>
    </xf>
    <xf numFmtId="0" fontId="26" fillId="0" borderId="15" xfId="0" applyFont="1" applyBorder="1" applyAlignment="1">
      <alignment horizontal="center" vertical="center" wrapText="1"/>
    </xf>
    <xf numFmtId="9" fontId="26" fillId="0" borderId="22" xfId="0" applyNumberFormat="1" applyFont="1" applyBorder="1" applyAlignment="1">
      <alignment horizontal="center" vertical="center" wrapText="1"/>
    </xf>
    <xf numFmtId="0" fontId="26" fillId="0" borderId="0" xfId="0" applyFont="1" applyAlignment="1">
      <alignment vertical="center"/>
    </xf>
    <xf numFmtId="9" fontId="30" fillId="0" borderId="21" xfId="0" applyNumberFormat="1" applyFont="1" applyBorder="1" applyAlignment="1">
      <alignment horizontal="center" vertical="center" wrapText="1"/>
    </xf>
    <xf numFmtId="9" fontId="26" fillId="0" borderId="16" xfId="0" applyNumberFormat="1" applyFont="1" applyBorder="1" applyAlignment="1">
      <alignment horizontal="center" vertical="center" wrapText="1"/>
    </xf>
    <xf numFmtId="9" fontId="26" fillId="0" borderId="21" xfId="0" applyNumberFormat="1" applyFont="1" applyBorder="1" applyAlignment="1">
      <alignment horizontal="center" vertical="center" wrapText="1"/>
    </xf>
    <xf numFmtId="0" fontId="26" fillId="0" borderId="48" xfId="0" applyFont="1" applyBorder="1" applyAlignment="1">
      <alignment horizontal="center" vertical="center" wrapText="1"/>
    </xf>
    <xf numFmtId="9" fontId="30" fillId="0" borderId="2" xfId="0" applyNumberFormat="1" applyFont="1" applyBorder="1" applyAlignment="1">
      <alignment horizontal="center" vertical="center" wrapText="1"/>
    </xf>
    <xf numFmtId="0" fontId="49" fillId="0" borderId="49" xfId="0" applyFont="1" applyBorder="1" applyAlignment="1">
      <alignment horizontal="center" vertical="center" wrapText="1"/>
    </xf>
    <xf numFmtId="0" fontId="49" fillId="0" borderId="48" xfId="0" applyFont="1" applyBorder="1" applyAlignment="1">
      <alignment horizontal="center" vertical="center" wrapText="1"/>
    </xf>
    <xf numFmtId="0" fontId="53" fillId="0" borderId="48" xfId="0" applyFont="1" applyBorder="1" applyAlignment="1">
      <alignment horizontal="center" vertical="center" wrapText="1"/>
    </xf>
    <xf numFmtId="0" fontId="53" fillId="0" borderId="58" xfId="0" applyFont="1" applyBorder="1" applyAlignment="1">
      <alignment horizontal="center" vertical="center" wrapText="1"/>
    </xf>
    <xf numFmtId="9" fontId="26" fillId="0" borderId="4" xfId="0" applyNumberFormat="1" applyFont="1" applyBorder="1" applyAlignment="1">
      <alignment horizontal="center" vertical="center" wrapText="1"/>
    </xf>
    <xf numFmtId="0" fontId="30" fillId="0" borderId="21" xfId="0" applyFont="1" applyBorder="1" applyAlignment="1">
      <alignment horizontal="justify" vertical="center" wrapText="1"/>
    </xf>
    <xf numFmtId="0" fontId="26" fillId="0" borderId="49" xfId="0" applyFont="1" applyBorder="1" applyAlignment="1">
      <alignment horizontal="center" vertical="center" wrapText="1"/>
    </xf>
    <xf numFmtId="9" fontId="26" fillId="0" borderId="48" xfId="0" applyNumberFormat="1" applyFont="1" applyBorder="1" applyAlignment="1">
      <alignment horizontal="center" vertical="center" wrapText="1"/>
    </xf>
    <xf numFmtId="9" fontId="26" fillId="0" borderId="58" xfId="0" applyNumberFormat="1" applyFont="1" applyBorder="1" applyAlignment="1">
      <alignment horizontal="center" vertical="center" wrapText="1"/>
    </xf>
    <xf numFmtId="9" fontId="5" fillId="0" borderId="0" xfId="2" applyFont="1"/>
    <xf numFmtId="9" fontId="30" fillId="0" borderId="0" xfId="2" applyFont="1" applyAlignment="1">
      <alignment horizontal="center" vertical="center" wrapText="1"/>
    </xf>
    <xf numFmtId="0" fontId="26" fillId="0" borderId="1" xfId="0" applyFont="1" applyBorder="1" applyAlignment="1">
      <alignment horizontal="center" vertical="center"/>
    </xf>
    <xf numFmtId="0" fontId="30" fillId="0" borderId="1" xfId="0" applyFont="1" applyBorder="1" applyAlignment="1">
      <alignment horizontal="center" vertical="center" wrapText="1"/>
    </xf>
    <xf numFmtId="0" fontId="30" fillId="0" borderId="1" xfId="0" applyFont="1" applyBorder="1" applyAlignment="1">
      <alignment horizontal="center" vertical="center"/>
    </xf>
    <xf numFmtId="9" fontId="30" fillId="0" borderId="1" xfId="0" applyNumberFormat="1" applyFont="1" applyBorder="1" applyAlignment="1">
      <alignment horizontal="center" vertical="center" wrapText="1"/>
    </xf>
    <xf numFmtId="0" fontId="30" fillId="0" borderId="2" xfId="0" applyFont="1" applyBorder="1" applyAlignment="1">
      <alignment horizontal="center" vertical="center" wrapText="1"/>
    </xf>
    <xf numFmtId="0" fontId="30" fillId="0" borderId="2" xfId="0" applyFont="1" applyBorder="1" applyAlignment="1">
      <alignment horizontal="center" vertical="center"/>
    </xf>
    <xf numFmtId="9" fontId="30" fillId="0" borderId="2" xfId="2" applyFont="1" applyBorder="1" applyAlignment="1">
      <alignment horizontal="center" vertical="center"/>
    </xf>
    <xf numFmtId="0" fontId="30" fillId="0" borderId="48" xfId="0" applyFont="1" applyBorder="1" applyAlignment="1">
      <alignment horizontal="center" vertical="center" wrapText="1"/>
    </xf>
    <xf numFmtId="9" fontId="30" fillId="19" borderId="48" xfId="0" applyNumberFormat="1" applyFont="1" applyFill="1" applyBorder="1" applyAlignment="1">
      <alignment horizontal="center" vertical="center" wrapText="1"/>
    </xf>
    <xf numFmtId="9" fontId="26" fillId="0" borderId="48" xfId="2" applyFont="1" applyBorder="1" applyAlignment="1">
      <alignment horizontal="center" vertical="center" wrapText="1"/>
    </xf>
    <xf numFmtId="9" fontId="26" fillId="0" borderId="28" xfId="2" applyFont="1" applyBorder="1" applyAlignment="1">
      <alignment horizontal="center" vertical="center" wrapText="1"/>
    </xf>
    <xf numFmtId="9" fontId="26" fillId="0" borderId="28" xfId="0" applyNumberFormat="1" applyFont="1" applyBorder="1" applyAlignment="1">
      <alignment horizontal="center" vertical="center" wrapText="1"/>
    </xf>
    <xf numFmtId="9" fontId="26" fillId="0" borderId="27" xfId="0" applyNumberFormat="1" applyFont="1" applyBorder="1" applyAlignment="1">
      <alignment horizontal="center" vertical="center" wrapText="1"/>
    </xf>
    <xf numFmtId="0" fontId="31" fillId="0" borderId="16" xfId="0" applyFont="1" applyBorder="1" applyAlignment="1">
      <alignment horizontal="center" vertical="center" wrapText="1"/>
    </xf>
    <xf numFmtId="9" fontId="30" fillId="0" borderId="4" xfId="0" applyNumberFormat="1" applyFont="1" applyBorder="1" applyAlignment="1">
      <alignment horizontal="center" vertical="center" wrapText="1"/>
    </xf>
    <xf numFmtId="9" fontId="26" fillId="0" borderId="2" xfId="0" applyNumberFormat="1" applyFont="1" applyBorder="1" applyAlignment="1">
      <alignment horizontal="center" vertical="center" wrapText="1"/>
    </xf>
    <xf numFmtId="0" fontId="26" fillId="0" borderId="2" xfId="0" applyFont="1" applyBorder="1" applyAlignment="1">
      <alignment horizontal="center" vertical="center" wrapText="1"/>
    </xf>
    <xf numFmtId="0" fontId="26" fillId="0" borderId="1" xfId="0" applyFont="1" applyBorder="1" applyAlignment="1">
      <alignment horizontal="justify" vertical="center" wrapText="1"/>
    </xf>
    <xf numFmtId="0" fontId="30" fillId="0" borderId="1" xfId="0" applyFont="1" applyBorder="1" applyAlignment="1">
      <alignment horizontal="justify" vertical="center" wrapText="1"/>
    </xf>
    <xf numFmtId="9" fontId="30" fillId="0" borderId="1" xfId="2" applyFont="1" applyBorder="1" applyAlignment="1">
      <alignment horizontal="center" vertical="center"/>
    </xf>
    <xf numFmtId="0" fontId="31" fillId="0" borderId="2" xfId="0" applyFont="1" applyBorder="1" applyAlignment="1">
      <alignment horizontal="center" vertical="center" wrapText="1"/>
    </xf>
    <xf numFmtId="0" fontId="31" fillId="0" borderId="21" xfId="0" applyFont="1" applyBorder="1" applyAlignment="1">
      <alignment horizontal="center" vertical="center" wrapText="1"/>
    </xf>
    <xf numFmtId="9" fontId="26" fillId="0" borderId="21" xfId="2" applyFont="1" applyFill="1" applyBorder="1" applyAlignment="1">
      <alignment horizontal="center" vertical="center"/>
    </xf>
    <xf numFmtId="9" fontId="26" fillId="0" borderId="21" xfId="2" applyFont="1" applyBorder="1" applyAlignment="1">
      <alignment horizontal="center" vertical="center"/>
    </xf>
    <xf numFmtId="0" fontId="30" fillId="0" borderId="4" xfId="0" applyFont="1" applyBorder="1" applyAlignment="1">
      <alignment horizontal="justify" vertical="center" wrapText="1"/>
    </xf>
    <xf numFmtId="0" fontId="30" fillId="0" borderId="4" xfId="0" applyFont="1" applyBorder="1" applyAlignment="1">
      <alignment horizontal="center" vertical="center"/>
    </xf>
    <xf numFmtId="9" fontId="30" fillId="0" borderId="4" xfId="2" applyFont="1" applyBorder="1" applyAlignment="1">
      <alignment horizontal="center" vertical="center"/>
    </xf>
    <xf numFmtId="0" fontId="57" fillId="3" borderId="2" xfId="0" applyFont="1" applyFill="1" applyBorder="1" applyAlignment="1">
      <alignment horizontal="center" vertical="center" wrapText="1"/>
    </xf>
    <xf numFmtId="0" fontId="57" fillId="7" borderId="18" xfId="0" applyFont="1" applyFill="1" applyBorder="1" applyAlignment="1">
      <alignment horizontal="center" vertical="center"/>
    </xf>
    <xf numFmtId="0" fontId="57" fillId="7" borderId="20" xfId="0" applyFont="1" applyFill="1" applyBorder="1" applyAlignment="1">
      <alignment horizontal="center" vertical="center" wrapText="1"/>
    </xf>
    <xf numFmtId="0" fontId="57" fillId="3" borderId="2" xfId="0" applyFont="1" applyFill="1" applyBorder="1" applyAlignment="1">
      <alignment horizontal="center" vertical="center"/>
    </xf>
    <xf numFmtId="0" fontId="57" fillId="7" borderId="21" xfId="0" applyFont="1" applyFill="1" applyBorder="1" applyAlignment="1">
      <alignment horizontal="center" vertical="center" wrapText="1"/>
    </xf>
    <xf numFmtId="0" fontId="31" fillId="0" borderId="1" xfId="0" applyFont="1" applyBorder="1" applyAlignment="1">
      <alignment horizontal="center" vertical="center" wrapText="1"/>
    </xf>
    <xf numFmtId="0" fontId="31" fillId="0" borderId="1" xfId="0" applyFont="1" applyBorder="1" applyAlignment="1">
      <alignment horizontal="justify" vertical="center" wrapText="1"/>
    </xf>
    <xf numFmtId="0" fontId="26" fillId="0" borderId="2" xfId="0" applyFont="1" applyBorder="1" applyAlignment="1">
      <alignment horizontal="justify" vertical="center" wrapText="1"/>
    </xf>
    <xf numFmtId="0" fontId="31" fillId="0" borderId="16" xfId="0" applyFont="1" applyBorder="1" applyAlignment="1">
      <alignment horizontal="justify" vertical="center" wrapText="1"/>
    </xf>
    <xf numFmtId="0" fontId="31" fillId="0" borderId="48" xfId="0" applyFont="1" applyBorder="1" applyAlignment="1">
      <alignment horizontal="center" vertical="center" wrapText="1"/>
    </xf>
    <xf numFmtId="0" fontId="26" fillId="0" borderId="21" xfId="0" applyFont="1" applyBorder="1" applyAlignment="1">
      <alignment horizontal="center" vertical="center" wrapText="1"/>
    </xf>
    <xf numFmtId="0" fontId="26" fillId="0" borderId="17" xfId="0" applyFont="1" applyBorder="1" applyAlignment="1">
      <alignment horizontal="center" vertical="center" wrapText="1"/>
    </xf>
    <xf numFmtId="0" fontId="26" fillId="0" borderId="19" xfId="0" applyFont="1" applyBorder="1" applyAlignment="1">
      <alignment horizontal="center" vertical="center" wrapText="1"/>
    </xf>
    <xf numFmtId="0" fontId="26" fillId="0" borderId="22" xfId="0" applyFont="1" applyBorder="1" applyAlignment="1">
      <alignment horizontal="center" vertical="center" wrapText="1"/>
    </xf>
    <xf numFmtId="0" fontId="26" fillId="0" borderId="15" xfId="0" applyFont="1" applyBorder="1" applyAlignment="1">
      <alignment horizontal="center" vertical="center"/>
    </xf>
    <xf numFmtId="9" fontId="27" fillId="0" borderId="16" xfId="0" applyNumberFormat="1" applyFont="1" applyBorder="1" applyAlignment="1">
      <alignment horizontal="center" vertical="center" wrapText="1"/>
    </xf>
    <xf numFmtId="9" fontId="27" fillId="0" borderId="2" xfId="0" applyNumberFormat="1" applyFont="1" applyBorder="1" applyAlignment="1">
      <alignment horizontal="center" vertical="center" wrapText="1"/>
    </xf>
    <xf numFmtId="9" fontId="27" fillId="0" borderId="21" xfId="0" applyNumberFormat="1" applyFont="1" applyBorder="1" applyAlignment="1">
      <alignment horizontal="center" vertical="center" wrapText="1"/>
    </xf>
    <xf numFmtId="0" fontId="26" fillId="0" borderId="16" xfId="0" quotePrefix="1" applyFont="1" applyBorder="1" applyAlignment="1">
      <alignment horizontal="center" vertical="center" wrapText="1"/>
    </xf>
    <xf numFmtId="0" fontId="26" fillId="0" borderId="2" xfId="0" quotePrefix="1" applyFont="1" applyBorder="1" applyAlignment="1">
      <alignment horizontal="center" vertical="center" wrapText="1"/>
    </xf>
    <xf numFmtId="0" fontId="26" fillId="0" borderId="21" xfId="0" quotePrefix="1" applyFont="1" applyBorder="1" applyAlignment="1">
      <alignment horizontal="center" vertical="center" wrapText="1"/>
    </xf>
    <xf numFmtId="0" fontId="1" fillId="0" borderId="49" xfId="0" applyFont="1" applyBorder="1" applyAlignment="1">
      <alignment horizontal="center" vertical="center" wrapText="1"/>
    </xf>
    <xf numFmtId="0" fontId="41" fillId="0" borderId="48" xfId="0" applyFont="1" applyBorder="1" applyAlignment="1">
      <alignment horizontal="center" vertical="center" wrapText="1"/>
    </xf>
    <xf numFmtId="0" fontId="1" fillId="0" borderId="58" xfId="0" applyFont="1" applyBorder="1" applyAlignment="1">
      <alignment horizontal="center" vertical="center" wrapText="1"/>
    </xf>
    <xf numFmtId="14" fontId="26" fillId="0" borderId="2" xfId="0" applyNumberFormat="1" applyFont="1" applyBorder="1" applyAlignment="1">
      <alignment horizontal="center" vertical="center" wrapText="1"/>
    </xf>
    <xf numFmtId="0" fontId="26" fillId="0" borderId="2" xfId="0" applyFont="1" applyBorder="1" applyAlignment="1">
      <alignment vertical="center" wrapText="1"/>
    </xf>
    <xf numFmtId="14" fontId="51" fillId="0" borderId="2" xfId="0" applyNumberFormat="1" applyFont="1" applyBorder="1" applyAlignment="1">
      <alignment horizontal="center" vertical="center" wrapText="1"/>
    </xf>
    <xf numFmtId="0" fontId="26" fillId="0" borderId="18" xfId="0" applyFont="1" applyBorder="1" applyAlignment="1">
      <alignment vertical="center" wrapText="1"/>
    </xf>
    <xf numFmtId="0" fontId="26" fillId="0" borderId="20" xfId="0" applyFont="1" applyBorder="1" applyAlignment="1">
      <alignment vertical="center" wrapText="1"/>
    </xf>
    <xf numFmtId="14" fontId="26" fillId="0" borderId="21" xfId="0" applyNumberFormat="1" applyFont="1" applyBorder="1" applyAlignment="1">
      <alignment horizontal="center" vertical="center" wrapText="1"/>
    </xf>
    <xf numFmtId="14" fontId="51" fillId="0" borderId="21" xfId="0" applyNumberFormat="1" applyFont="1" applyBorder="1" applyAlignment="1">
      <alignment horizontal="center" vertical="center" wrapText="1"/>
    </xf>
    <xf numFmtId="0" fontId="26" fillId="0" borderId="21" xfId="0" applyFont="1" applyBorder="1" applyAlignment="1">
      <alignment vertical="center" wrapText="1"/>
    </xf>
    <xf numFmtId="0" fontId="9" fillId="0" borderId="36" xfId="1" applyFont="1" applyBorder="1" applyAlignment="1">
      <alignment horizontal="center" vertical="center" wrapText="1"/>
    </xf>
    <xf numFmtId="0" fontId="9" fillId="0" borderId="37" xfId="1" applyFont="1" applyBorder="1" applyAlignment="1">
      <alignment horizontal="center" vertical="center" wrapText="1"/>
    </xf>
    <xf numFmtId="0" fontId="9" fillId="0" borderId="38" xfId="1" applyFont="1" applyBorder="1" applyAlignment="1">
      <alignment horizontal="center" vertical="center" wrapText="1"/>
    </xf>
    <xf numFmtId="0" fontId="9" fillId="0" borderId="32" xfId="1" applyFont="1" applyBorder="1" applyAlignment="1">
      <alignment horizontal="center" vertical="center" wrapText="1"/>
    </xf>
    <xf numFmtId="0" fontId="9" fillId="0" borderId="0" xfId="1" applyFont="1" applyAlignment="1">
      <alignment horizontal="center" vertical="center" wrapText="1"/>
    </xf>
    <xf numFmtId="0" fontId="9" fillId="0" borderId="5" xfId="1" applyFont="1" applyBorder="1" applyAlignment="1">
      <alignment horizontal="center" vertical="center" wrapText="1"/>
    </xf>
    <xf numFmtId="0" fontId="9" fillId="0" borderId="6" xfId="1" applyFont="1" applyBorder="1" applyAlignment="1">
      <alignment horizontal="center" vertical="center" wrapText="1"/>
    </xf>
    <xf numFmtId="0" fontId="9" fillId="0" borderId="39" xfId="1" applyFont="1" applyBorder="1" applyAlignment="1">
      <alignment horizontal="center" vertical="center" wrapText="1"/>
    </xf>
    <xf numFmtId="0" fontId="9" fillId="0" borderId="33" xfId="1" applyFont="1" applyBorder="1" applyAlignment="1">
      <alignment horizontal="center" vertical="center" wrapText="1"/>
    </xf>
    <xf numFmtId="0" fontId="42" fillId="0" borderId="2" xfId="1" applyFont="1" applyBorder="1" applyAlignment="1">
      <alignment horizontal="justify" vertical="center" wrapText="1"/>
    </xf>
    <xf numFmtId="0" fontId="13" fillId="0" borderId="2" xfId="1" applyFont="1" applyBorder="1" applyAlignment="1">
      <alignment horizontal="center" vertical="center" wrapText="1"/>
    </xf>
    <xf numFmtId="0" fontId="5" fillId="0" borderId="2" xfId="1" applyFont="1" applyBorder="1"/>
    <xf numFmtId="0" fontId="10" fillId="0" borderId="36" xfId="0" applyFont="1" applyBorder="1" applyAlignment="1">
      <alignment horizontal="center" vertical="center" wrapText="1"/>
    </xf>
    <xf numFmtId="0" fontId="10" fillId="0" borderId="37" xfId="0" applyFont="1" applyBorder="1" applyAlignment="1">
      <alignment horizontal="center" vertical="center" wrapText="1"/>
    </xf>
    <xf numFmtId="0" fontId="10" fillId="0" borderId="38" xfId="0" applyFont="1" applyBorder="1" applyAlignment="1">
      <alignment horizontal="center" vertical="center" wrapText="1"/>
    </xf>
    <xf numFmtId="0" fontId="10" fillId="0" borderId="32" xfId="0" applyFont="1" applyBorder="1" applyAlignment="1">
      <alignment horizontal="center" vertical="center" wrapText="1"/>
    </xf>
    <xf numFmtId="0" fontId="10" fillId="0" borderId="0" xfId="0" applyFont="1" applyAlignment="1">
      <alignment horizontal="center" vertical="center" wrapText="1"/>
    </xf>
    <xf numFmtId="0" fontId="10" fillId="0" borderId="5"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39" xfId="0" applyFont="1" applyBorder="1" applyAlignment="1">
      <alignment horizontal="center" vertical="center" wrapText="1"/>
    </xf>
    <xf numFmtId="0" fontId="10" fillId="0" borderId="33" xfId="0" applyFont="1" applyBorder="1" applyAlignment="1">
      <alignment horizontal="center" vertical="center" wrapText="1"/>
    </xf>
    <xf numFmtId="0" fontId="12" fillId="0" borderId="2" xfId="1" applyFont="1" applyBorder="1" applyAlignment="1">
      <alignment horizontal="center" vertical="center"/>
    </xf>
    <xf numFmtId="0" fontId="47" fillId="0" borderId="46" xfId="0" applyFont="1" applyBorder="1" applyAlignment="1">
      <alignment horizontal="center" vertical="center" wrapText="1"/>
    </xf>
    <xf numFmtId="0" fontId="47" fillId="0" borderId="44" xfId="0" applyFont="1" applyBorder="1" applyAlignment="1">
      <alignment horizontal="center" vertical="center" wrapText="1"/>
    </xf>
    <xf numFmtId="0" fontId="47" fillId="0" borderId="47" xfId="0" applyFont="1" applyBorder="1" applyAlignment="1">
      <alignment horizontal="center" vertical="center" wrapText="1"/>
    </xf>
    <xf numFmtId="0" fontId="27" fillId="0" borderId="50" xfId="0" applyFont="1" applyBorder="1" applyAlignment="1">
      <alignment horizontal="center" vertical="center"/>
    </xf>
    <xf numFmtId="0" fontId="27" fillId="0" borderId="39" xfId="0" applyFont="1" applyBorder="1" applyAlignment="1">
      <alignment horizontal="center" vertical="center"/>
    </xf>
    <xf numFmtId="0" fontId="27" fillId="0" borderId="61" xfId="0" applyFont="1" applyBorder="1" applyAlignment="1">
      <alignment horizontal="center" vertical="center"/>
    </xf>
    <xf numFmtId="0" fontId="27" fillId="0" borderId="34" xfId="0" applyFont="1" applyBorder="1" applyAlignment="1">
      <alignment horizontal="center" vertical="center"/>
    </xf>
    <xf numFmtId="0" fontId="15" fillId="0" borderId="36" xfId="0" applyFont="1" applyBorder="1" applyAlignment="1">
      <alignment horizontal="center" vertical="center" wrapText="1"/>
    </xf>
    <xf numFmtId="0" fontId="15" fillId="0" borderId="37" xfId="0" applyFont="1" applyBorder="1" applyAlignment="1">
      <alignment horizontal="center" vertical="center" wrapText="1"/>
    </xf>
    <xf numFmtId="0" fontId="15" fillId="0" borderId="38" xfId="0" applyFont="1" applyBorder="1" applyAlignment="1">
      <alignment horizontal="center" vertical="center" wrapText="1"/>
    </xf>
    <xf numFmtId="0" fontId="15" fillId="0" borderId="32" xfId="0" applyFont="1" applyBorder="1" applyAlignment="1">
      <alignment horizontal="center" vertical="center" wrapText="1"/>
    </xf>
    <xf numFmtId="0" fontId="15" fillId="0" borderId="0" xfId="0" applyFont="1" applyAlignment="1">
      <alignment horizontal="center" vertical="center" wrapText="1"/>
    </xf>
    <xf numFmtId="0" fontId="15" fillId="0" borderId="5" xfId="0" applyFont="1" applyBorder="1" applyAlignment="1">
      <alignment horizontal="center" vertical="center" wrapText="1"/>
    </xf>
    <xf numFmtId="0" fontId="15" fillId="0" borderId="6" xfId="0" applyFont="1" applyBorder="1" applyAlignment="1">
      <alignment horizontal="center" vertical="center" wrapText="1"/>
    </xf>
    <xf numFmtId="0" fontId="15" fillId="0" borderId="39" xfId="0" applyFont="1" applyBorder="1" applyAlignment="1">
      <alignment horizontal="center" vertical="center" wrapText="1"/>
    </xf>
    <xf numFmtId="0" fontId="15" fillId="0" borderId="33" xfId="0" applyFont="1" applyBorder="1" applyAlignment="1">
      <alignment horizontal="center" vertical="center" wrapText="1"/>
    </xf>
    <xf numFmtId="0" fontId="5" fillId="0" borderId="40" xfId="0" applyFont="1" applyBorder="1" applyAlignment="1">
      <alignment horizontal="center"/>
    </xf>
    <xf numFmtId="0" fontId="5" fillId="0" borderId="41" xfId="0" applyFont="1" applyBorder="1" applyAlignment="1">
      <alignment horizontal="center"/>
    </xf>
    <xf numFmtId="0" fontId="5" fillId="0" borderId="42" xfId="0" applyFont="1" applyBorder="1" applyAlignment="1">
      <alignment horizontal="center"/>
    </xf>
    <xf numFmtId="0" fontId="4" fillId="0" borderId="16"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22" xfId="0" applyFont="1" applyBorder="1" applyAlignment="1">
      <alignment horizontal="center" vertical="center" wrapText="1"/>
    </xf>
    <xf numFmtId="0" fontId="4" fillId="0" borderId="43" xfId="0" applyFont="1" applyBorder="1" applyAlignment="1">
      <alignment horizontal="center" vertical="center" wrapText="1"/>
    </xf>
    <xf numFmtId="0" fontId="4" fillId="0" borderId="44" xfId="0" applyFont="1" applyBorder="1" applyAlignment="1">
      <alignment horizontal="center" vertical="center" wrapText="1"/>
    </xf>
    <xf numFmtId="0" fontId="4" fillId="0" borderId="31" xfId="0" applyFont="1" applyBorder="1" applyAlignment="1">
      <alignment horizontal="center" vertical="center" wrapText="1"/>
    </xf>
    <xf numFmtId="0" fontId="4" fillId="0" borderId="45" xfId="0" applyFont="1" applyBorder="1" applyAlignment="1">
      <alignment horizontal="center" vertical="center" wrapText="1"/>
    </xf>
    <xf numFmtId="0" fontId="4" fillId="0" borderId="41" xfId="0" applyFont="1" applyBorder="1" applyAlignment="1">
      <alignment horizontal="center" vertical="center" wrapText="1"/>
    </xf>
    <xf numFmtId="0" fontId="4" fillId="0" borderId="35" xfId="0" applyFont="1" applyBorder="1" applyAlignment="1">
      <alignment horizontal="center" vertical="center" wrapText="1"/>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4" fillId="0" borderId="15" xfId="0" applyFont="1" applyBorder="1" applyAlignment="1">
      <alignment horizontal="center" vertical="center" wrapText="1"/>
    </xf>
    <xf numFmtId="0" fontId="2" fillId="6" borderId="0" xfId="0" applyFont="1" applyFill="1" applyAlignment="1">
      <alignment horizontal="center"/>
    </xf>
    <xf numFmtId="0" fontId="0" fillId="0" borderId="0" xfId="0" applyAlignment="1">
      <alignment horizontal="center" vertical="center"/>
    </xf>
    <xf numFmtId="0" fontId="15" fillId="0" borderId="2" xfId="0" applyFont="1" applyBorder="1" applyAlignment="1">
      <alignment horizontal="center" vertical="center" wrapText="1"/>
    </xf>
    <xf numFmtId="0" fontId="54" fillId="0" borderId="12" xfId="0" applyFont="1" applyBorder="1" applyAlignment="1">
      <alignment horizontal="center" vertical="center" wrapText="1"/>
    </xf>
    <xf numFmtId="0" fontId="55" fillId="0" borderId="13" xfId="0" applyFont="1" applyBorder="1" applyAlignment="1">
      <alignment horizontal="center" vertical="center"/>
    </xf>
    <xf numFmtId="0" fontId="15" fillId="0" borderId="15" xfId="0" applyFont="1" applyBorder="1" applyAlignment="1">
      <alignment horizontal="center" vertical="center" wrapText="1"/>
    </xf>
    <xf numFmtId="0" fontId="15" fillId="0" borderId="16" xfId="0" applyFont="1" applyBorder="1" applyAlignment="1">
      <alignment horizontal="center" vertical="center" wrapText="1"/>
    </xf>
    <xf numFmtId="0" fontId="15" fillId="0" borderId="17" xfId="0" applyFont="1" applyBorder="1" applyAlignment="1">
      <alignment horizontal="center" vertical="center" wrapText="1"/>
    </xf>
    <xf numFmtId="0" fontId="15" fillId="0" borderId="25" xfId="0" applyFont="1" applyBorder="1" applyAlignment="1">
      <alignment horizontal="center" vertical="center" wrapText="1"/>
    </xf>
    <xf numFmtId="0" fontId="15" fillId="0" borderId="4" xfId="0" applyFont="1" applyBorder="1" applyAlignment="1">
      <alignment horizontal="center" vertical="center" wrapText="1"/>
    </xf>
    <xf numFmtId="0" fontId="15" fillId="0" borderId="30" xfId="0" applyFont="1" applyBorder="1" applyAlignment="1">
      <alignment horizontal="center" vertical="center" wrapText="1"/>
    </xf>
    <xf numFmtId="9" fontId="30" fillId="0" borderId="19" xfId="0" applyNumberFormat="1" applyFont="1" applyBorder="1" applyAlignment="1">
      <alignment horizontal="center" vertical="center" wrapText="1"/>
    </xf>
    <xf numFmtId="9" fontId="30" fillId="0" borderId="22" xfId="0" applyNumberFormat="1" applyFont="1" applyBorder="1" applyAlignment="1">
      <alignment horizontal="center" vertical="center" wrapText="1"/>
    </xf>
    <xf numFmtId="9" fontId="26" fillId="0" borderId="18" xfId="0" applyNumberFormat="1" applyFont="1" applyBorder="1" applyAlignment="1">
      <alignment horizontal="center" vertical="center"/>
    </xf>
    <xf numFmtId="9" fontId="30" fillId="0" borderId="2" xfId="0" applyNumberFormat="1" applyFont="1" applyBorder="1" applyAlignment="1">
      <alignment horizontal="center" vertical="center" wrapText="1"/>
    </xf>
    <xf numFmtId="9" fontId="30" fillId="0" borderId="21" xfId="0" applyNumberFormat="1" applyFont="1" applyBorder="1" applyAlignment="1">
      <alignment horizontal="center" vertical="center" wrapText="1"/>
    </xf>
    <xf numFmtId="9" fontId="26" fillId="0" borderId="2" xfId="0" applyNumberFormat="1" applyFont="1" applyBorder="1" applyAlignment="1">
      <alignment horizontal="center" vertical="center"/>
    </xf>
    <xf numFmtId="9" fontId="26" fillId="0" borderId="21" xfId="0" applyNumberFormat="1" applyFont="1" applyBorder="1" applyAlignment="1">
      <alignment horizontal="center" vertical="center"/>
    </xf>
    <xf numFmtId="0" fontId="24" fillId="0" borderId="4" xfId="0" applyFont="1" applyBorder="1" applyAlignment="1">
      <alignment horizontal="center" vertical="center" wrapText="1"/>
    </xf>
    <xf numFmtId="9" fontId="26" fillId="0" borderId="2" xfId="0" applyNumberFormat="1" applyFont="1" applyBorder="1" applyAlignment="1">
      <alignment horizontal="center" vertical="center" wrapText="1"/>
    </xf>
    <xf numFmtId="9" fontId="27" fillId="3" borderId="12" xfId="0" applyNumberFormat="1" applyFont="1" applyFill="1" applyBorder="1" applyAlignment="1">
      <alignment horizontal="center" vertical="center" wrapText="1"/>
    </xf>
    <xf numFmtId="9" fontId="27" fillId="3" borderId="63" xfId="0" applyNumberFormat="1" applyFont="1" applyFill="1" applyBorder="1" applyAlignment="1">
      <alignment horizontal="center" vertical="center" wrapText="1"/>
    </xf>
    <xf numFmtId="9" fontId="27" fillId="3" borderId="13" xfId="0" applyNumberFormat="1" applyFont="1" applyFill="1" applyBorder="1" applyAlignment="1">
      <alignment horizontal="center" vertical="center" wrapText="1"/>
    </xf>
    <xf numFmtId="9" fontId="41" fillId="3" borderId="13" xfId="0" applyNumberFormat="1" applyFont="1" applyFill="1" applyBorder="1" applyAlignment="1">
      <alignment horizontal="center" vertical="center" wrapText="1"/>
    </xf>
    <xf numFmtId="9" fontId="41" fillId="3" borderId="14" xfId="0" applyNumberFormat="1" applyFont="1" applyFill="1" applyBorder="1" applyAlignment="1">
      <alignment horizontal="center" vertical="center" wrapText="1"/>
    </xf>
    <xf numFmtId="9" fontId="26" fillId="0" borderId="19" xfId="0" applyNumberFormat="1" applyFont="1" applyBorder="1" applyAlignment="1">
      <alignment horizontal="center" vertical="center" wrapText="1"/>
    </xf>
    <xf numFmtId="9" fontId="26" fillId="0" borderId="25" xfId="0" applyNumberFormat="1" applyFont="1" applyBorder="1" applyAlignment="1">
      <alignment horizontal="center" vertical="center"/>
    </xf>
    <xf numFmtId="9" fontId="26" fillId="0" borderId="20" xfId="0" applyNumberFormat="1" applyFont="1" applyBorder="1" applyAlignment="1">
      <alignment horizontal="center" vertical="center"/>
    </xf>
    <xf numFmtId="9" fontId="30" fillId="0" borderId="4" xfId="0" applyNumberFormat="1" applyFont="1" applyBorder="1" applyAlignment="1">
      <alignment horizontal="center" vertical="center" wrapText="1"/>
    </xf>
    <xf numFmtId="9" fontId="26" fillId="0" borderId="4" xfId="0" applyNumberFormat="1" applyFont="1" applyBorder="1" applyAlignment="1">
      <alignment horizontal="center" vertical="center"/>
    </xf>
    <xf numFmtId="0" fontId="41" fillId="0" borderId="11" xfId="0" applyFont="1" applyBorder="1" applyAlignment="1">
      <alignment horizontal="center"/>
    </xf>
    <xf numFmtId="0" fontId="24" fillId="0" borderId="4" xfId="0" applyFont="1" applyBorder="1" applyAlignment="1">
      <alignment horizontal="center"/>
    </xf>
    <xf numFmtId="0" fontId="1" fillId="0" borderId="11" xfId="0" applyFont="1" applyBorder="1" applyAlignment="1">
      <alignment horizontal="center" vertical="center" wrapText="1"/>
    </xf>
    <xf numFmtId="0" fontId="26" fillId="0" borderId="15" xfId="0" applyFont="1" applyBorder="1" applyAlignment="1">
      <alignment horizontal="center" vertical="center" wrapText="1"/>
    </xf>
    <xf numFmtId="0" fontId="26" fillId="0" borderId="18" xfId="0" applyFont="1" applyBorder="1" applyAlignment="1">
      <alignment horizontal="center" vertical="center" wrapText="1"/>
    </xf>
    <xf numFmtId="0" fontId="26" fillId="0" borderId="20" xfId="0" applyFont="1" applyBorder="1" applyAlignment="1">
      <alignment horizontal="center" vertical="center" wrapText="1"/>
    </xf>
    <xf numFmtId="0" fontId="26" fillId="0" borderId="16" xfId="0" applyFont="1" applyBorder="1" applyAlignment="1">
      <alignment horizontal="center" vertical="center" wrapText="1"/>
    </xf>
    <xf numFmtId="0" fontId="26" fillId="0" borderId="2" xfId="0" applyFont="1" applyBorder="1" applyAlignment="1">
      <alignment horizontal="center" vertical="center" wrapText="1"/>
    </xf>
    <xf numFmtId="0" fontId="26" fillId="0" borderId="21" xfId="0" applyFont="1" applyBorder="1" applyAlignment="1">
      <alignment horizontal="center" vertical="center" wrapText="1"/>
    </xf>
    <xf numFmtId="0" fontId="30" fillId="0" borderId="15" xfId="0" applyFont="1" applyBorder="1" applyAlignment="1">
      <alignment horizontal="center" vertical="center" wrapText="1"/>
    </xf>
    <xf numFmtId="0" fontId="30" fillId="0" borderId="20" xfId="0" applyFont="1" applyBorder="1" applyAlignment="1">
      <alignment horizontal="center" vertical="center" wrapText="1"/>
    </xf>
    <xf numFmtId="0" fontId="30" fillId="0" borderId="16" xfId="0" applyFont="1" applyBorder="1" applyAlignment="1">
      <alignment horizontal="center" vertical="center" wrapText="1"/>
    </xf>
    <xf numFmtId="0" fontId="30" fillId="0" borderId="21" xfId="0" applyFont="1" applyBorder="1" applyAlignment="1">
      <alignment horizontal="center" vertical="center" wrapText="1"/>
    </xf>
    <xf numFmtId="0" fontId="4" fillId="0" borderId="40" xfId="0" applyFont="1" applyBorder="1" applyAlignment="1">
      <alignment horizontal="center"/>
    </xf>
    <xf numFmtId="0" fontId="4" fillId="0" borderId="41" xfId="0" applyFont="1" applyBorder="1" applyAlignment="1">
      <alignment horizontal="center"/>
    </xf>
    <xf numFmtId="0" fontId="4" fillId="0" borderId="42" xfId="0" applyFont="1" applyBorder="1" applyAlignment="1">
      <alignment horizont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30" fillId="0" borderId="23" xfId="0" applyFont="1" applyBorder="1" applyAlignment="1">
      <alignment horizontal="center" vertical="center" wrapText="1"/>
    </xf>
    <xf numFmtId="0" fontId="30" fillId="0" borderId="18" xfId="0" applyFont="1" applyBorder="1" applyAlignment="1">
      <alignment horizontal="center" vertical="center" wrapText="1"/>
    </xf>
    <xf numFmtId="0" fontId="30" fillId="0" borderId="25" xfId="0" applyFont="1" applyBorder="1" applyAlignment="1">
      <alignment horizontal="center" vertical="center" wrapText="1"/>
    </xf>
    <xf numFmtId="0" fontId="30" fillId="0" borderId="1" xfId="0" applyFont="1" applyBorder="1" applyAlignment="1">
      <alignment horizontal="center" vertical="center" wrapText="1"/>
    </xf>
    <xf numFmtId="0" fontId="30" fillId="0" borderId="2" xfId="0" applyFont="1" applyBorder="1" applyAlignment="1">
      <alignment horizontal="center" vertical="center" wrapText="1"/>
    </xf>
    <xf numFmtId="0" fontId="30" fillId="0" borderId="4" xfId="0" applyFont="1" applyBorder="1" applyAlignment="1">
      <alignment horizontal="center" vertical="center" wrapText="1"/>
    </xf>
    <xf numFmtId="9" fontId="41" fillId="3" borderId="62" xfId="0" applyNumberFormat="1" applyFont="1" applyFill="1" applyBorder="1" applyAlignment="1">
      <alignment horizontal="center" vertical="center" wrapText="1"/>
    </xf>
    <xf numFmtId="0" fontId="46" fillId="0" borderId="28" xfId="0" applyFont="1" applyBorder="1" applyAlignment="1" applyProtection="1">
      <alignment horizontal="center" vertical="center" wrapText="1"/>
      <protection locked="0"/>
    </xf>
    <xf numFmtId="0" fontId="15" fillId="0" borderId="52" xfId="0" applyFont="1" applyBorder="1" applyAlignment="1">
      <alignment horizontal="center" vertical="center" wrapText="1"/>
    </xf>
    <xf numFmtId="0" fontId="15" fillId="0" borderId="11" xfId="0" applyFont="1" applyBorder="1" applyAlignment="1">
      <alignment horizontal="center" vertical="center" wrapText="1"/>
    </xf>
    <xf numFmtId="0" fontId="15" fillId="0" borderId="53" xfId="0" applyFont="1" applyBorder="1" applyAlignment="1">
      <alignment horizontal="center" vertical="center" wrapText="1"/>
    </xf>
    <xf numFmtId="0" fontId="15" fillId="0" borderId="51" xfId="0" applyFont="1" applyBorder="1" applyAlignment="1">
      <alignment horizontal="center" vertical="center" wrapText="1"/>
    </xf>
    <xf numFmtId="0" fontId="15" fillId="0" borderId="54" xfId="0" applyFont="1" applyBorder="1" applyAlignment="1">
      <alignment horizontal="center" vertical="center" wrapText="1"/>
    </xf>
    <xf numFmtId="0" fontId="15" fillId="0" borderId="55" xfId="0" applyFont="1" applyBorder="1" applyAlignment="1">
      <alignment horizontal="center" vertical="center" wrapText="1"/>
    </xf>
    <xf numFmtId="0" fontId="15" fillId="0" borderId="56" xfId="0" applyFont="1" applyBorder="1" applyAlignment="1">
      <alignment horizontal="center" vertical="center" wrapText="1"/>
    </xf>
    <xf numFmtId="0" fontId="15" fillId="0" borderId="57" xfId="0" applyFont="1" applyBorder="1" applyAlignment="1">
      <alignment horizontal="center" vertical="center" wrapText="1"/>
    </xf>
    <xf numFmtId="0" fontId="46" fillId="0" borderId="27" xfId="0" applyFont="1" applyBorder="1" applyAlignment="1" applyProtection="1">
      <alignment horizontal="center" vertical="center" wrapText="1"/>
      <protection locked="0"/>
    </xf>
    <xf numFmtId="0" fontId="27" fillId="0" borderId="28" xfId="0" applyFont="1" applyBorder="1" applyAlignment="1">
      <alignment horizontal="center" vertical="center"/>
    </xf>
    <xf numFmtId="0" fontId="19" fillId="0" borderId="2" xfId="0" applyFont="1" applyBorder="1" applyAlignment="1">
      <alignment horizontal="center" vertical="center" wrapText="1"/>
    </xf>
    <xf numFmtId="0" fontId="18" fillId="0" borderId="2" xfId="0" applyFont="1" applyBorder="1" applyAlignment="1">
      <alignment horizontal="center" vertical="center" wrapText="1"/>
    </xf>
    <xf numFmtId="9" fontId="26" fillId="4" borderId="17" xfId="0" applyNumberFormat="1" applyFont="1" applyFill="1" applyBorder="1" applyAlignment="1">
      <alignment horizontal="center" vertical="center" wrapText="1"/>
    </xf>
    <xf numFmtId="9" fontId="26" fillId="4" borderId="19" xfId="0" applyNumberFormat="1" applyFont="1" applyFill="1" applyBorder="1" applyAlignment="1">
      <alignment horizontal="center" vertical="center" wrapText="1"/>
    </xf>
    <xf numFmtId="9" fontId="30" fillId="4" borderId="24" xfId="0" applyNumberFormat="1" applyFont="1" applyFill="1" applyBorder="1" applyAlignment="1">
      <alignment horizontal="center" vertical="center" wrapText="1"/>
    </xf>
    <xf numFmtId="9" fontId="30" fillId="4" borderId="19" xfId="0" applyNumberFormat="1" applyFont="1" applyFill="1" applyBorder="1" applyAlignment="1">
      <alignment horizontal="center" vertical="center" wrapText="1"/>
    </xf>
    <xf numFmtId="9" fontId="26" fillId="4" borderId="30" xfId="0" applyNumberFormat="1" applyFont="1" applyFill="1" applyBorder="1" applyAlignment="1">
      <alignment horizontal="center" vertical="center" wrapText="1"/>
    </xf>
    <xf numFmtId="9" fontId="30" fillId="4" borderId="17" xfId="0" applyNumberFormat="1" applyFont="1" applyFill="1" applyBorder="1" applyAlignment="1">
      <alignment horizontal="center" vertical="center" wrapText="1"/>
    </xf>
    <xf numFmtId="9" fontId="26" fillId="4" borderId="22" xfId="0" applyNumberFormat="1" applyFont="1" applyFill="1" applyBorder="1" applyAlignment="1">
      <alignment horizontal="center" vertical="center" wrapText="1"/>
    </xf>
  </cellXfs>
  <cellStyles count="3">
    <cellStyle name="Normal" xfId="0" builtinId="0"/>
    <cellStyle name="Normal 2" xfId="1" xr:uid="{00000000-0005-0000-0000-000001000000}"/>
    <cellStyle name="Porcentaje" xfId="2" builtinId="5"/>
  </cellStyles>
  <dxfs count="78">
    <dxf>
      <fill>
        <patternFill>
          <bgColor theme="9" tint="0.59996337778862885"/>
        </patternFill>
      </fill>
    </dxf>
    <dxf>
      <fill>
        <patternFill>
          <bgColor rgb="FFFF0000"/>
        </patternFill>
      </fill>
    </dxf>
    <dxf>
      <fill>
        <patternFill>
          <bgColor rgb="FFFFFF99"/>
        </patternFill>
      </fill>
    </dxf>
    <dxf>
      <fill>
        <patternFill>
          <bgColor theme="5" tint="0.39994506668294322"/>
        </patternFill>
      </fill>
    </dxf>
    <dxf>
      <font>
        <color theme="0"/>
      </font>
      <fill>
        <patternFill>
          <bgColor rgb="FFFF0000"/>
        </patternFill>
      </fill>
    </dxf>
    <dxf>
      <fill>
        <patternFill>
          <bgColor rgb="FFFF822D"/>
        </patternFill>
      </fill>
    </dxf>
    <dxf>
      <fill>
        <patternFill>
          <bgColor rgb="FFFFFF00"/>
        </patternFill>
      </fill>
    </dxf>
    <dxf>
      <font>
        <color theme="0"/>
      </font>
      <fill>
        <patternFill>
          <bgColor rgb="FF92D050"/>
        </patternFill>
      </fill>
    </dxf>
    <dxf>
      <font>
        <color theme="0"/>
      </font>
      <fill>
        <patternFill>
          <bgColor rgb="FFFF4B21"/>
        </patternFill>
      </fill>
    </dxf>
    <dxf>
      <fill>
        <patternFill>
          <bgColor theme="7" tint="0.39994506668294322"/>
        </patternFill>
      </fill>
    </dxf>
    <dxf>
      <fill>
        <patternFill>
          <bgColor rgb="FFFFFF99"/>
        </patternFill>
      </fill>
    </dxf>
    <dxf>
      <font>
        <color theme="0"/>
      </font>
      <fill>
        <patternFill>
          <bgColor rgb="FF00FF00"/>
        </patternFill>
      </fill>
    </dxf>
    <dxf>
      <fill>
        <patternFill>
          <bgColor rgb="FF92D050"/>
        </patternFill>
      </fill>
    </dxf>
    <dxf>
      <font>
        <color theme="0"/>
      </font>
      <fill>
        <patternFill>
          <bgColor rgb="FFFF0000"/>
        </patternFill>
      </fill>
    </dxf>
    <dxf>
      <fill>
        <patternFill>
          <bgColor rgb="FFFFC000"/>
        </patternFill>
      </fill>
    </dxf>
    <dxf>
      <fill>
        <patternFill>
          <bgColor rgb="FFFFFF99"/>
        </patternFill>
      </fill>
    </dxf>
    <dxf>
      <font>
        <color theme="0"/>
      </font>
      <fill>
        <patternFill>
          <bgColor rgb="FF00B050"/>
        </patternFill>
      </fill>
    </dxf>
    <dxf>
      <fill>
        <patternFill>
          <bgColor rgb="FF92D050"/>
        </patternFill>
      </fill>
    </dxf>
    <dxf>
      <font>
        <color theme="0"/>
      </font>
      <fill>
        <patternFill>
          <bgColor rgb="FF92D050"/>
        </patternFill>
      </fill>
    </dxf>
    <dxf>
      <fill>
        <patternFill>
          <bgColor rgb="FFFFFF00"/>
        </patternFill>
      </fill>
    </dxf>
    <dxf>
      <font>
        <color theme="0"/>
      </font>
      <fill>
        <patternFill>
          <bgColor rgb="FFFF0000"/>
        </patternFill>
      </fill>
    </dxf>
    <dxf>
      <fill>
        <patternFill>
          <bgColor rgb="FFFF822D"/>
        </patternFill>
      </fill>
    </dxf>
    <dxf>
      <fill>
        <patternFill>
          <bgColor rgb="FFFFFF00"/>
        </patternFill>
      </fill>
    </dxf>
    <dxf>
      <font>
        <color theme="0"/>
      </font>
      <fill>
        <patternFill>
          <bgColor rgb="FF92D050"/>
        </patternFill>
      </fill>
    </dxf>
    <dxf>
      <font>
        <color theme="0"/>
      </font>
      <fill>
        <patternFill>
          <bgColor rgb="FFFF0000"/>
        </patternFill>
      </fill>
    </dxf>
    <dxf>
      <fill>
        <patternFill>
          <bgColor rgb="FFFF822D"/>
        </patternFill>
      </fill>
    </dxf>
    <dxf>
      <font>
        <color theme="0"/>
      </font>
      <fill>
        <patternFill>
          <bgColor rgb="FFFF0000"/>
        </patternFill>
      </fill>
    </dxf>
    <dxf>
      <fill>
        <patternFill>
          <bgColor rgb="FFFF822D"/>
        </patternFill>
      </fill>
    </dxf>
    <dxf>
      <fill>
        <patternFill>
          <bgColor rgb="FFFFFF00"/>
        </patternFill>
      </fill>
    </dxf>
    <dxf>
      <font>
        <color theme="0"/>
      </font>
      <fill>
        <patternFill>
          <bgColor rgb="FF92D050"/>
        </patternFill>
      </fill>
    </dxf>
    <dxf>
      <font>
        <color theme="0"/>
      </font>
      <fill>
        <patternFill>
          <bgColor rgb="FFFF0000"/>
        </patternFill>
      </fill>
    </dxf>
    <dxf>
      <fill>
        <patternFill>
          <bgColor rgb="FFFF822D"/>
        </patternFill>
      </fill>
    </dxf>
    <dxf>
      <fill>
        <patternFill>
          <bgColor rgb="FFFFFF00"/>
        </patternFill>
      </fill>
    </dxf>
    <dxf>
      <font>
        <color theme="0"/>
      </font>
      <fill>
        <patternFill>
          <bgColor rgb="FF92D050"/>
        </patternFill>
      </fill>
    </dxf>
    <dxf>
      <font>
        <color theme="0"/>
      </font>
      <fill>
        <patternFill>
          <bgColor rgb="FFFF4B21"/>
        </patternFill>
      </fill>
    </dxf>
    <dxf>
      <fill>
        <patternFill>
          <bgColor theme="7" tint="0.39994506668294322"/>
        </patternFill>
      </fill>
    </dxf>
    <dxf>
      <fill>
        <patternFill>
          <bgColor rgb="FFFFFF99"/>
        </patternFill>
      </fill>
    </dxf>
    <dxf>
      <font>
        <color theme="0"/>
      </font>
      <fill>
        <patternFill>
          <bgColor rgb="FF00FF00"/>
        </patternFill>
      </fill>
    </dxf>
    <dxf>
      <fill>
        <patternFill>
          <bgColor rgb="FF92D050"/>
        </patternFill>
      </fill>
    </dxf>
    <dxf>
      <font>
        <color theme="0"/>
      </font>
      <fill>
        <patternFill>
          <bgColor rgb="FFFF0000"/>
        </patternFill>
      </fill>
    </dxf>
    <dxf>
      <fill>
        <patternFill>
          <bgColor rgb="FFFFC000"/>
        </patternFill>
      </fill>
    </dxf>
    <dxf>
      <fill>
        <patternFill>
          <bgColor rgb="FFFFFF99"/>
        </patternFill>
      </fill>
    </dxf>
    <dxf>
      <font>
        <color theme="0"/>
      </font>
      <fill>
        <patternFill>
          <bgColor rgb="FF00B050"/>
        </patternFill>
      </fill>
    </dxf>
    <dxf>
      <fill>
        <patternFill>
          <bgColor rgb="FF92D050"/>
        </patternFill>
      </fill>
    </dxf>
    <dxf>
      <font>
        <color theme="0"/>
      </font>
      <fill>
        <patternFill>
          <bgColor rgb="FF00B050"/>
        </patternFill>
      </fill>
    </dxf>
    <dxf>
      <fill>
        <patternFill>
          <bgColor rgb="FF92D050"/>
        </patternFill>
      </fill>
    </dxf>
    <dxf>
      <font>
        <color theme="0"/>
      </font>
      <fill>
        <patternFill>
          <bgColor rgb="FFFF0000"/>
        </patternFill>
      </fill>
    </dxf>
    <dxf>
      <fill>
        <patternFill>
          <bgColor rgb="FFFFC000"/>
        </patternFill>
      </fill>
    </dxf>
    <dxf>
      <fill>
        <patternFill>
          <bgColor rgb="FFFFFF99"/>
        </patternFill>
      </fill>
    </dxf>
    <dxf>
      <fill>
        <patternFill>
          <bgColor rgb="FFFFC000"/>
        </patternFill>
      </fill>
    </dxf>
    <dxf>
      <fill>
        <patternFill>
          <bgColor rgb="FFFFFF99"/>
        </patternFill>
      </fill>
    </dxf>
    <dxf>
      <font>
        <color theme="0"/>
      </font>
      <fill>
        <patternFill>
          <bgColor rgb="FF00B050"/>
        </patternFill>
      </fill>
    </dxf>
    <dxf>
      <fill>
        <patternFill>
          <bgColor rgb="FF92D050"/>
        </patternFill>
      </fill>
    </dxf>
    <dxf>
      <font>
        <color theme="0"/>
      </font>
      <fill>
        <patternFill>
          <bgColor rgb="FFFF0000"/>
        </patternFill>
      </fill>
    </dxf>
    <dxf>
      <font>
        <color theme="0"/>
      </font>
      <fill>
        <patternFill>
          <bgColor rgb="FFFF0000"/>
        </patternFill>
      </fill>
    </dxf>
    <dxf>
      <fill>
        <patternFill>
          <bgColor rgb="FFFF822D"/>
        </patternFill>
      </fill>
    </dxf>
    <dxf>
      <fill>
        <patternFill>
          <bgColor rgb="FFFFFF00"/>
        </patternFill>
      </fill>
    </dxf>
    <dxf>
      <font>
        <color theme="0"/>
      </font>
      <fill>
        <patternFill>
          <bgColor rgb="FF92D050"/>
        </patternFill>
      </fill>
    </dxf>
    <dxf>
      <font>
        <color theme="0"/>
      </font>
      <fill>
        <patternFill>
          <bgColor rgb="FFFF4B21"/>
        </patternFill>
      </fill>
    </dxf>
    <dxf>
      <fill>
        <patternFill>
          <bgColor theme="7" tint="0.39994506668294322"/>
        </patternFill>
      </fill>
    </dxf>
    <dxf>
      <fill>
        <patternFill>
          <bgColor rgb="FFFFFF99"/>
        </patternFill>
      </fill>
    </dxf>
    <dxf>
      <font>
        <color theme="0"/>
      </font>
      <fill>
        <patternFill>
          <bgColor rgb="FF00FF00"/>
        </patternFill>
      </fill>
    </dxf>
    <dxf>
      <fill>
        <patternFill>
          <bgColor rgb="FF92D050"/>
        </patternFill>
      </fill>
    </dxf>
    <dxf>
      <font>
        <color theme="0"/>
      </font>
      <fill>
        <patternFill>
          <bgColor rgb="FFFF0000"/>
        </patternFill>
      </fill>
    </dxf>
    <dxf>
      <fill>
        <patternFill>
          <bgColor rgb="FFFFC000"/>
        </patternFill>
      </fill>
    </dxf>
    <dxf>
      <fill>
        <patternFill>
          <bgColor rgb="FFFFFF99"/>
        </patternFill>
      </fill>
    </dxf>
    <dxf>
      <font>
        <color theme="0"/>
      </font>
      <fill>
        <patternFill>
          <bgColor rgb="FF00B050"/>
        </patternFill>
      </fill>
    </dxf>
    <dxf>
      <fill>
        <patternFill>
          <bgColor rgb="FF92D050"/>
        </patternFill>
      </fill>
    </dxf>
    <dxf>
      <font>
        <color theme="0"/>
      </font>
      <fill>
        <patternFill>
          <bgColor rgb="FFFF4B21"/>
        </patternFill>
      </fill>
    </dxf>
    <dxf>
      <fill>
        <patternFill>
          <bgColor theme="7" tint="0.39994506668294322"/>
        </patternFill>
      </fill>
    </dxf>
    <dxf>
      <fill>
        <patternFill>
          <bgColor rgb="FFFFFF99"/>
        </patternFill>
      </fill>
    </dxf>
    <dxf>
      <font>
        <color theme="0"/>
      </font>
      <fill>
        <patternFill>
          <bgColor rgb="FF00FF00"/>
        </patternFill>
      </fill>
    </dxf>
    <dxf>
      <fill>
        <patternFill>
          <bgColor rgb="FF92D050"/>
        </patternFill>
      </fill>
    </dxf>
    <dxf>
      <font>
        <color theme="0"/>
      </font>
      <fill>
        <patternFill>
          <bgColor rgb="FFFF0000"/>
        </patternFill>
      </fill>
    </dxf>
    <dxf>
      <fill>
        <patternFill>
          <bgColor rgb="FFFFC000"/>
        </patternFill>
      </fill>
    </dxf>
    <dxf>
      <fill>
        <patternFill>
          <bgColor rgb="FFFFFF99"/>
        </patternFill>
      </fill>
    </dxf>
    <dxf>
      <font>
        <color theme="0"/>
      </font>
      <fill>
        <patternFill>
          <bgColor rgb="FF00B050"/>
        </patternFill>
      </fill>
    </dxf>
    <dxf>
      <fill>
        <patternFill>
          <bgColor rgb="FF92D050"/>
        </patternFill>
      </fill>
    </dxf>
  </dxfs>
  <tableStyles count="1" defaultTableStyle="TableStyleMedium2" defaultPivotStyle="PivotStyleLight16">
    <tableStyle name="MySqlDefault" pivot="0" table="0" count="0" xr9:uid="{00000000-0011-0000-FFFF-FFFF00000000}"/>
  </tableStyles>
  <colors>
    <mruColors>
      <color rgb="FFFF822D"/>
      <color rgb="FFF66400"/>
      <color rgb="FFCC00CC"/>
      <color rgb="FF2F75B5"/>
      <color rgb="FFFF4B21"/>
      <color rgb="FFFF3300"/>
      <color rgb="FFFFFF99"/>
      <color rgb="FF00FF00"/>
      <color rgb="FFFF2D2D"/>
      <color rgb="FFFF151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1</xdr:col>
      <xdr:colOff>0</xdr:colOff>
      <xdr:row>4</xdr:row>
      <xdr:rowOff>0</xdr:rowOff>
    </xdr:from>
    <xdr:to>
      <xdr:col>11</xdr:col>
      <xdr:colOff>0</xdr:colOff>
      <xdr:row>27</xdr:row>
      <xdr:rowOff>0</xdr:rowOff>
    </xdr:to>
    <xdr:sp macro="" textlink="">
      <xdr:nvSpPr>
        <xdr:cNvPr id="2" name="AutoShape 5">
          <a:extLst>
            <a:ext uri="{FF2B5EF4-FFF2-40B4-BE49-F238E27FC236}">
              <a16:creationId xmlns:a16="http://schemas.microsoft.com/office/drawing/2014/main" id="{00000000-0008-0000-0000-000002000000}"/>
            </a:ext>
          </a:extLst>
        </xdr:cNvPr>
        <xdr:cNvSpPr>
          <a:spLocks noChangeArrowheads="1"/>
        </xdr:cNvSpPr>
      </xdr:nvSpPr>
      <xdr:spPr bwMode="auto">
        <a:xfrm>
          <a:off x="942975" y="0"/>
          <a:ext cx="7762875" cy="5105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1</xdr:col>
      <xdr:colOff>0</xdr:colOff>
      <xdr:row>4</xdr:row>
      <xdr:rowOff>0</xdr:rowOff>
    </xdr:from>
    <xdr:to>
      <xdr:col>11</xdr:col>
      <xdr:colOff>0</xdr:colOff>
      <xdr:row>27</xdr:row>
      <xdr:rowOff>0</xdr:rowOff>
    </xdr:to>
    <xdr:sp macro="" textlink="">
      <xdr:nvSpPr>
        <xdr:cNvPr id="3" name="AutoShape 5">
          <a:extLst>
            <a:ext uri="{FF2B5EF4-FFF2-40B4-BE49-F238E27FC236}">
              <a16:creationId xmlns:a16="http://schemas.microsoft.com/office/drawing/2014/main" id="{00000000-0008-0000-0000-000003000000}"/>
            </a:ext>
          </a:extLst>
        </xdr:cNvPr>
        <xdr:cNvSpPr>
          <a:spLocks noChangeArrowheads="1"/>
        </xdr:cNvSpPr>
      </xdr:nvSpPr>
      <xdr:spPr bwMode="auto">
        <a:xfrm>
          <a:off x="942975" y="0"/>
          <a:ext cx="7762875" cy="51054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1</xdr:col>
      <xdr:colOff>0</xdr:colOff>
      <xdr:row>4</xdr:row>
      <xdr:rowOff>0</xdr:rowOff>
    </xdr:from>
    <xdr:to>
      <xdr:col>11</xdr:col>
      <xdr:colOff>0</xdr:colOff>
      <xdr:row>27</xdr:row>
      <xdr:rowOff>0</xdr:rowOff>
    </xdr:to>
    <xdr:sp macro="" textlink="">
      <xdr:nvSpPr>
        <xdr:cNvPr id="4" name="Autoforma 5">
          <a:extLst>
            <a:ext uri="{FF2B5EF4-FFF2-40B4-BE49-F238E27FC236}">
              <a16:creationId xmlns:a16="http://schemas.microsoft.com/office/drawing/2014/main" id="{00000000-0008-0000-0000-000004000000}"/>
            </a:ext>
          </a:extLst>
        </xdr:cNvPr>
        <xdr:cNvSpPr>
          <a:spLocks noChangeArrowheads="1"/>
        </xdr:cNvSpPr>
      </xdr:nvSpPr>
      <xdr:spPr bwMode="auto">
        <a:xfrm>
          <a:off x="942975" y="0"/>
          <a:ext cx="7762875" cy="5105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1</xdr:col>
      <xdr:colOff>0</xdr:colOff>
      <xdr:row>4</xdr:row>
      <xdr:rowOff>0</xdr:rowOff>
    </xdr:from>
    <xdr:to>
      <xdr:col>11</xdr:col>
      <xdr:colOff>0</xdr:colOff>
      <xdr:row>27</xdr:row>
      <xdr:rowOff>0</xdr:rowOff>
    </xdr:to>
    <xdr:sp macro="" textlink="">
      <xdr:nvSpPr>
        <xdr:cNvPr id="5" name="AutoShape 5">
          <a:extLst>
            <a:ext uri="{FF2B5EF4-FFF2-40B4-BE49-F238E27FC236}">
              <a16:creationId xmlns:a16="http://schemas.microsoft.com/office/drawing/2014/main" id="{00000000-0008-0000-0000-000005000000}"/>
            </a:ext>
          </a:extLst>
        </xdr:cNvPr>
        <xdr:cNvSpPr>
          <a:spLocks noChangeArrowheads="1"/>
        </xdr:cNvSpPr>
      </xdr:nvSpPr>
      <xdr:spPr bwMode="auto">
        <a:xfrm>
          <a:off x="942975" y="0"/>
          <a:ext cx="7762875" cy="5105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1</xdr:col>
      <xdr:colOff>0</xdr:colOff>
      <xdr:row>4</xdr:row>
      <xdr:rowOff>0</xdr:rowOff>
    </xdr:from>
    <xdr:to>
      <xdr:col>11</xdr:col>
      <xdr:colOff>0</xdr:colOff>
      <xdr:row>27</xdr:row>
      <xdr:rowOff>0</xdr:rowOff>
    </xdr:to>
    <xdr:sp macro="" textlink="">
      <xdr:nvSpPr>
        <xdr:cNvPr id="6" name="AutoShape 5">
          <a:extLst>
            <a:ext uri="{FF2B5EF4-FFF2-40B4-BE49-F238E27FC236}">
              <a16:creationId xmlns:a16="http://schemas.microsoft.com/office/drawing/2014/main" id="{00000000-0008-0000-0000-000006000000}"/>
            </a:ext>
          </a:extLst>
        </xdr:cNvPr>
        <xdr:cNvSpPr>
          <a:spLocks noChangeArrowheads="1"/>
        </xdr:cNvSpPr>
      </xdr:nvSpPr>
      <xdr:spPr bwMode="auto">
        <a:xfrm>
          <a:off x="942975" y="0"/>
          <a:ext cx="7762875" cy="5105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1</xdr:col>
      <xdr:colOff>0</xdr:colOff>
      <xdr:row>4</xdr:row>
      <xdr:rowOff>0</xdr:rowOff>
    </xdr:from>
    <xdr:to>
      <xdr:col>11</xdr:col>
      <xdr:colOff>0</xdr:colOff>
      <xdr:row>27</xdr:row>
      <xdr:rowOff>0</xdr:rowOff>
    </xdr:to>
    <xdr:sp macro="" textlink="">
      <xdr:nvSpPr>
        <xdr:cNvPr id="7" name="AutoShape 5">
          <a:extLst>
            <a:ext uri="{FF2B5EF4-FFF2-40B4-BE49-F238E27FC236}">
              <a16:creationId xmlns:a16="http://schemas.microsoft.com/office/drawing/2014/main" id="{00000000-0008-0000-0000-000007000000}"/>
            </a:ext>
          </a:extLst>
        </xdr:cNvPr>
        <xdr:cNvSpPr>
          <a:spLocks noChangeArrowheads="1"/>
        </xdr:cNvSpPr>
      </xdr:nvSpPr>
      <xdr:spPr bwMode="auto">
        <a:xfrm>
          <a:off x="942975" y="0"/>
          <a:ext cx="7762875" cy="51054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1</xdr:col>
      <xdr:colOff>0</xdr:colOff>
      <xdr:row>4</xdr:row>
      <xdr:rowOff>0</xdr:rowOff>
    </xdr:from>
    <xdr:to>
      <xdr:col>11</xdr:col>
      <xdr:colOff>0</xdr:colOff>
      <xdr:row>27</xdr:row>
      <xdr:rowOff>0</xdr:rowOff>
    </xdr:to>
    <xdr:sp macro="" textlink="">
      <xdr:nvSpPr>
        <xdr:cNvPr id="8" name="AutoShape 5">
          <a:extLst>
            <a:ext uri="{FF2B5EF4-FFF2-40B4-BE49-F238E27FC236}">
              <a16:creationId xmlns:a16="http://schemas.microsoft.com/office/drawing/2014/main" id="{00000000-0008-0000-0000-000008000000}"/>
            </a:ext>
          </a:extLst>
        </xdr:cNvPr>
        <xdr:cNvSpPr>
          <a:spLocks noChangeArrowheads="1"/>
        </xdr:cNvSpPr>
      </xdr:nvSpPr>
      <xdr:spPr bwMode="auto">
        <a:xfrm>
          <a:off x="942975" y="0"/>
          <a:ext cx="7762875" cy="51054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1</xdr:col>
      <xdr:colOff>0</xdr:colOff>
      <xdr:row>4</xdr:row>
      <xdr:rowOff>0</xdr:rowOff>
    </xdr:from>
    <xdr:to>
      <xdr:col>11</xdr:col>
      <xdr:colOff>0</xdr:colOff>
      <xdr:row>27</xdr:row>
      <xdr:rowOff>0</xdr:rowOff>
    </xdr:to>
    <xdr:sp macro="" textlink="">
      <xdr:nvSpPr>
        <xdr:cNvPr id="9" name="AutoShape 5">
          <a:extLst>
            <a:ext uri="{FF2B5EF4-FFF2-40B4-BE49-F238E27FC236}">
              <a16:creationId xmlns:a16="http://schemas.microsoft.com/office/drawing/2014/main" id="{00000000-0008-0000-0000-000009000000}"/>
            </a:ext>
          </a:extLst>
        </xdr:cNvPr>
        <xdr:cNvSpPr>
          <a:spLocks noChangeArrowheads="1"/>
        </xdr:cNvSpPr>
      </xdr:nvSpPr>
      <xdr:spPr bwMode="auto">
        <a:xfrm>
          <a:off x="942975" y="0"/>
          <a:ext cx="7762875" cy="51054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1</xdr:col>
      <xdr:colOff>0</xdr:colOff>
      <xdr:row>4</xdr:row>
      <xdr:rowOff>0</xdr:rowOff>
    </xdr:from>
    <xdr:to>
      <xdr:col>11</xdr:col>
      <xdr:colOff>0</xdr:colOff>
      <xdr:row>27</xdr:row>
      <xdr:rowOff>0</xdr:rowOff>
    </xdr:to>
    <xdr:sp macro="" textlink="">
      <xdr:nvSpPr>
        <xdr:cNvPr id="10" name="AutoShape 5">
          <a:extLst>
            <a:ext uri="{FF2B5EF4-FFF2-40B4-BE49-F238E27FC236}">
              <a16:creationId xmlns:a16="http://schemas.microsoft.com/office/drawing/2014/main" id="{00000000-0008-0000-0000-00000A000000}"/>
            </a:ext>
          </a:extLst>
        </xdr:cNvPr>
        <xdr:cNvSpPr>
          <a:spLocks noChangeArrowheads="1"/>
        </xdr:cNvSpPr>
      </xdr:nvSpPr>
      <xdr:spPr bwMode="auto">
        <a:xfrm>
          <a:off x="942975" y="0"/>
          <a:ext cx="7762875" cy="5105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1</xdr:col>
      <xdr:colOff>0</xdr:colOff>
      <xdr:row>4</xdr:row>
      <xdr:rowOff>0</xdr:rowOff>
    </xdr:from>
    <xdr:to>
      <xdr:col>11</xdr:col>
      <xdr:colOff>0</xdr:colOff>
      <xdr:row>27</xdr:row>
      <xdr:rowOff>0</xdr:rowOff>
    </xdr:to>
    <xdr:sp macro="" textlink="">
      <xdr:nvSpPr>
        <xdr:cNvPr id="11" name="AutoShape 5">
          <a:extLst>
            <a:ext uri="{FF2B5EF4-FFF2-40B4-BE49-F238E27FC236}">
              <a16:creationId xmlns:a16="http://schemas.microsoft.com/office/drawing/2014/main" id="{00000000-0008-0000-0000-00000B000000}"/>
            </a:ext>
          </a:extLst>
        </xdr:cNvPr>
        <xdr:cNvSpPr>
          <a:spLocks noChangeArrowheads="1"/>
        </xdr:cNvSpPr>
      </xdr:nvSpPr>
      <xdr:spPr bwMode="auto">
        <a:xfrm>
          <a:off x="942975" y="0"/>
          <a:ext cx="7762875" cy="5105400"/>
        </a:xfrm>
        <a:custGeom>
          <a:avLst/>
          <a:gdLst/>
          <a:ahLst/>
          <a:cxnLst/>
          <a:rect l="0" t="0" r="r" b="b"/>
          <a:pathLst/>
        </a:custGeom>
        <a:solidFill>
          <a:srgbClr val="FFFFFF"/>
        </a:solidFill>
        <a:ln w="9525">
          <a:solidFill>
            <a:srgbClr val="000000"/>
          </a:solidFill>
          <a:round/>
          <a:headEnd/>
          <a:tailEnd/>
        </a:ln>
      </xdr:spPr>
    </xdr:sp>
    <xdr:clientData/>
  </xdr:twoCellAnchor>
  <xdr:twoCellAnchor editAs="oneCell">
    <xdr:from>
      <xdr:col>0</xdr:col>
      <xdr:colOff>78440</xdr:colOff>
      <xdr:row>1</xdr:row>
      <xdr:rowOff>89647</xdr:rowOff>
    </xdr:from>
    <xdr:to>
      <xdr:col>1</xdr:col>
      <xdr:colOff>2263587</xdr:colOff>
      <xdr:row>4</xdr:row>
      <xdr:rowOff>291353</xdr:rowOff>
    </xdr:to>
    <xdr:pic>
      <xdr:nvPicPr>
        <xdr:cNvPr id="12" name="Imagen 11">
          <a:extLst>
            <a:ext uri="{FF2B5EF4-FFF2-40B4-BE49-F238E27FC236}">
              <a16:creationId xmlns:a16="http://schemas.microsoft.com/office/drawing/2014/main" id="{50CC326D-3004-464B-931A-DF4E7F3DED8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78440" y="280147"/>
          <a:ext cx="4099672" cy="77320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286775</xdr:colOff>
      <xdr:row>0</xdr:row>
      <xdr:rowOff>1</xdr:rowOff>
    </xdr:from>
    <xdr:to>
      <xdr:col>4</xdr:col>
      <xdr:colOff>72888</xdr:colOff>
      <xdr:row>3</xdr:row>
      <xdr:rowOff>225359</xdr:rowOff>
    </xdr:to>
    <xdr:pic>
      <xdr:nvPicPr>
        <xdr:cNvPr id="3" name="Imagen 2">
          <a:extLst>
            <a:ext uri="{FF2B5EF4-FFF2-40B4-BE49-F238E27FC236}">
              <a16:creationId xmlns:a16="http://schemas.microsoft.com/office/drawing/2014/main" id="{AE262E94-C2BC-4C8C-90C5-D689A8A2221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522995" y="1"/>
          <a:ext cx="3759446" cy="93401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131993</xdr:colOff>
      <xdr:row>1</xdr:row>
      <xdr:rowOff>114300</xdr:rowOff>
    </xdr:from>
    <xdr:to>
      <xdr:col>1</xdr:col>
      <xdr:colOff>0</xdr:colOff>
      <xdr:row>4</xdr:row>
      <xdr:rowOff>116521</xdr:rowOff>
    </xdr:to>
    <xdr:pic>
      <xdr:nvPicPr>
        <xdr:cNvPr id="2" name="Imagen 1">
          <a:extLst>
            <a:ext uri="{FF2B5EF4-FFF2-40B4-BE49-F238E27FC236}">
              <a16:creationId xmlns:a16="http://schemas.microsoft.com/office/drawing/2014/main" id="{DE1B0D68-08E2-4763-BCF1-710405B3BAE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131993" y="285750"/>
          <a:ext cx="2077807" cy="51657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76316</xdr:colOff>
      <xdr:row>0</xdr:row>
      <xdr:rowOff>76200</xdr:rowOff>
    </xdr:from>
    <xdr:to>
      <xdr:col>2</xdr:col>
      <xdr:colOff>1208314</xdr:colOff>
      <xdr:row>3</xdr:row>
      <xdr:rowOff>143386</xdr:rowOff>
    </xdr:to>
    <xdr:pic>
      <xdr:nvPicPr>
        <xdr:cNvPr id="3" name="Imagen 2">
          <a:extLst>
            <a:ext uri="{FF2B5EF4-FFF2-40B4-BE49-F238E27FC236}">
              <a16:creationId xmlns:a16="http://schemas.microsoft.com/office/drawing/2014/main" id="{2174B66A-82E5-457F-AC45-17BBEBBF77B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511745" y="76200"/>
          <a:ext cx="2873712" cy="75298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3</xdr:col>
      <xdr:colOff>833438</xdr:colOff>
      <xdr:row>0</xdr:row>
      <xdr:rowOff>749977</xdr:rowOff>
    </xdr:to>
    <xdr:pic>
      <xdr:nvPicPr>
        <xdr:cNvPr id="2" name="Imagen 1">
          <a:extLst>
            <a:ext uri="{FF2B5EF4-FFF2-40B4-BE49-F238E27FC236}">
              <a16:creationId xmlns:a16="http://schemas.microsoft.com/office/drawing/2014/main" id="{2D6A4891-2BFC-4DCA-8E6A-BF18CC3BC26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1" y="0"/>
          <a:ext cx="4762500" cy="74997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Users/UsuarioCEV/Downloads/Formato%20Mapa%20de%20riesgos%20modificado%2024%20agosto%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 Contexto Estratégico"/>
      <sheetName val="2. Mapa de riesgos "/>
      <sheetName val="3. Clasificación del riesgo"/>
      <sheetName val="4. Probabilidad"/>
      <sheetName val="5. Impacto"/>
      <sheetName val="6.Tratamiento del riesgo"/>
      <sheetName val="7. Evaluación de Controles"/>
      <sheetName val="Control cambios"/>
      <sheetName val="Listas Validación"/>
    </sheetNames>
    <sheetDataSet>
      <sheetData sheetId="0" refreshError="1"/>
      <sheetData sheetId="1">
        <row r="31">
          <cell r="A31" t="str">
            <v>EXTREMA</v>
          </cell>
          <cell r="B31" t="str">
            <v>Reducir el riesgo, Evitar, Compartir o Transferir - E</v>
          </cell>
        </row>
        <row r="32">
          <cell r="A32" t="str">
            <v>ALTA</v>
          </cell>
          <cell r="B32" t="str">
            <v>Reducir el riesgo, Evitar, Compartir o Transferir - A</v>
          </cell>
        </row>
        <row r="33">
          <cell r="A33" t="str">
            <v>MODERADA</v>
          </cell>
          <cell r="B33" t="str">
            <v xml:space="preserve"> Asumir el riesgo, Reducir el riesgo - M</v>
          </cell>
        </row>
        <row r="34">
          <cell r="A34" t="str">
            <v>BAJA</v>
          </cell>
          <cell r="B34" t="str">
            <v>Asumir el riesgo - B</v>
          </cell>
        </row>
        <row r="43">
          <cell r="A43" t="str">
            <v>1. Rara vez1. Insignificante</v>
          </cell>
          <cell r="B43" t="str">
            <v>BAJA</v>
          </cell>
        </row>
        <row r="44">
          <cell r="A44" t="str">
            <v>1. Rara vez2. Menor</v>
          </cell>
          <cell r="B44" t="str">
            <v>BAJA</v>
          </cell>
        </row>
        <row r="45">
          <cell r="A45" t="str">
            <v>1. Rara vez3. Moderado</v>
          </cell>
          <cell r="B45" t="str">
            <v>MODERADA</v>
          </cell>
        </row>
        <row r="46">
          <cell r="A46" t="str">
            <v>1. Rara vez4. Mayor</v>
          </cell>
          <cell r="B46" t="str">
            <v>ALTA</v>
          </cell>
        </row>
        <row r="47">
          <cell r="A47" t="str">
            <v>1. Rara vez5. Catastrófico</v>
          </cell>
          <cell r="B47" t="str">
            <v>ALTA</v>
          </cell>
        </row>
        <row r="48">
          <cell r="A48" t="str">
            <v>2. Improbable1. Insignificante</v>
          </cell>
          <cell r="B48" t="str">
            <v>BAJA</v>
          </cell>
        </row>
        <row r="49">
          <cell r="A49" t="str">
            <v>2. Improbable2. Menor</v>
          </cell>
          <cell r="B49" t="str">
            <v>BAJA</v>
          </cell>
        </row>
        <row r="50">
          <cell r="A50" t="str">
            <v>2. Improbable3. Moderado</v>
          </cell>
          <cell r="B50" t="str">
            <v>MODERADA</v>
          </cell>
        </row>
        <row r="51">
          <cell r="A51" t="str">
            <v>2. Improbable4. Mayor</v>
          </cell>
          <cell r="B51" t="str">
            <v>ALTA</v>
          </cell>
        </row>
        <row r="52">
          <cell r="A52" t="str">
            <v>2. Improbable5. Catastrófico</v>
          </cell>
          <cell r="B52" t="str">
            <v>EXTREMA</v>
          </cell>
        </row>
        <row r="53">
          <cell r="A53" t="str">
            <v>3. Posible1. Insignificante</v>
          </cell>
          <cell r="B53" t="str">
            <v>BAJA</v>
          </cell>
        </row>
        <row r="54">
          <cell r="A54" t="str">
            <v>3. Posible2. Menor</v>
          </cell>
          <cell r="B54" t="str">
            <v>MODERADA</v>
          </cell>
        </row>
        <row r="55">
          <cell r="A55" t="str">
            <v>3. Posible3. Moderado</v>
          </cell>
          <cell r="B55" t="str">
            <v>ALTA</v>
          </cell>
        </row>
        <row r="56">
          <cell r="A56" t="str">
            <v>3. Posible4. Mayor</v>
          </cell>
          <cell r="B56" t="str">
            <v>EXTREMA</v>
          </cell>
        </row>
        <row r="57">
          <cell r="A57" t="str">
            <v>3. Posible5. Catastrófico</v>
          </cell>
          <cell r="B57" t="str">
            <v>EXTREMA</v>
          </cell>
        </row>
        <row r="58">
          <cell r="A58" t="str">
            <v>4. Probable1. Insignificante</v>
          </cell>
          <cell r="B58" t="str">
            <v>MODERADA</v>
          </cell>
        </row>
        <row r="59">
          <cell r="A59" t="str">
            <v>4. Probable2. Menor</v>
          </cell>
          <cell r="B59" t="str">
            <v>ALTA</v>
          </cell>
        </row>
        <row r="60">
          <cell r="A60" t="str">
            <v>4. Probable3. Moderado</v>
          </cell>
          <cell r="B60" t="str">
            <v>ALTA</v>
          </cell>
        </row>
        <row r="61">
          <cell r="A61" t="str">
            <v>4. Probable4. Mayor</v>
          </cell>
          <cell r="B61" t="str">
            <v>EXTREMA</v>
          </cell>
        </row>
        <row r="62">
          <cell r="A62" t="str">
            <v>4. Probable5. Catastrófico</v>
          </cell>
          <cell r="B62" t="str">
            <v>EXTREMA</v>
          </cell>
        </row>
        <row r="63">
          <cell r="A63" t="str">
            <v>5. Casi seguro1. Insignificante</v>
          </cell>
          <cell r="B63" t="str">
            <v>ALTA</v>
          </cell>
        </row>
        <row r="64">
          <cell r="A64" t="str">
            <v>5. Casi seguro2. Menor</v>
          </cell>
          <cell r="B64" t="str">
            <v>ALTA</v>
          </cell>
        </row>
        <row r="65">
          <cell r="A65" t="str">
            <v>5. Casi seguro3. Moderado</v>
          </cell>
          <cell r="B65" t="str">
            <v>EXTREMA</v>
          </cell>
        </row>
        <row r="66">
          <cell r="A66" t="str">
            <v>5. Casi seguro4. Mayor</v>
          </cell>
          <cell r="B66" t="str">
            <v>EXTREMA</v>
          </cell>
        </row>
        <row r="67">
          <cell r="A67" t="str">
            <v>5. Casi seguro5. Catastrófico</v>
          </cell>
          <cell r="B67" t="str">
            <v>EXTREMA</v>
          </cell>
        </row>
      </sheetData>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2:L28"/>
  <sheetViews>
    <sheetView showGridLines="0" zoomScale="80" zoomScaleNormal="80" workbookViewId="0">
      <selection activeCell="C15" sqref="C15:I15"/>
    </sheetView>
  </sheetViews>
  <sheetFormatPr baseColWidth="10" defaultColWidth="12.44140625" defaultRowHeight="15" customHeight="1" x14ac:dyDescent="0.3"/>
  <cols>
    <col min="1" max="1" width="28.6640625" style="24" customWidth="1"/>
    <col min="2" max="2" width="34.44140625" style="24" customWidth="1"/>
    <col min="3" max="3" width="35.44140625" style="24" customWidth="1"/>
    <col min="4" max="7" width="15.6640625" style="24" customWidth="1"/>
    <col min="8" max="8" width="35.33203125" style="24" bestFit="1" customWidth="1"/>
    <col min="9" max="9" width="11.44140625" style="24" bestFit="1" customWidth="1"/>
    <col min="10" max="10" width="4" style="24" customWidth="1"/>
    <col min="11" max="11" width="10" style="24" customWidth="1"/>
    <col min="12" max="12" width="9.44140625" style="24" customWidth="1"/>
    <col min="13" max="16384" width="12.44140625" style="24"/>
  </cols>
  <sheetData>
    <row r="2" spans="1:12" ht="15" customHeight="1" x14ac:dyDescent="0.3">
      <c r="A2" s="276" t="s">
        <v>0</v>
      </c>
      <c r="B2" s="277"/>
      <c r="C2" s="277"/>
      <c r="D2" s="277"/>
      <c r="E2" s="277"/>
      <c r="F2" s="277"/>
      <c r="G2" s="277"/>
      <c r="H2" s="277"/>
      <c r="I2" s="278"/>
    </row>
    <row r="3" spans="1:12" ht="15" customHeight="1" x14ac:dyDescent="0.3">
      <c r="A3" s="279"/>
      <c r="B3" s="280"/>
      <c r="C3" s="280"/>
      <c r="D3" s="280"/>
      <c r="E3" s="280"/>
      <c r="F3" s="280"/>
      <c r="G3" s="280"/>
      <c r="H3" s="280"/>
      <c r="I3" s="281"/>
    </row>
    <row r="4" spans="1:12" ht="15" customHeight="1" x14ac:dyDescent="0.3">
      <c r="A4" s="279"/>
      <c r="B4" s="280"/>
      <c r="C4" s="280"/>
      <c r="D4" s="280"/>
      <c r="E4" s="280"/>
      <c r="F4" s="280"/>
      <c r="G4" s="280"/>
      <c r="H4" s="280"/>
      <c r="I4" s="281"/>
    </row>
    <row r="5" spans="1:12" ht="28.5" customHeight="1" x14ac:dyDescent="0.3">
      <c r="A5" s="282"/>
      <c r="B5" s="283"/>
      <c r="C5" s="283"/>
      <c r="D5" s="283"/>
      <c r="E5" s="283"/>
      <c r="F5" s="283"/>
      <c r="G5" s="283"/>
      <c r="H5" s="283"/>
      <c r="I5" s="284"/>
    </row>
    <row r="6" spans="1:12" ht="8.25" customHeight="1" x14ac:dyDescent="0.3"/>
    <row r="7" spans="1:12" ht="21" customHeight="1" x14ac:dyDescent="0.3">
      <c r="A7" s="288" t="s">
        <v>250</v>
      </c>
      <c r="B7" s="289"/>
      <c r="C7" s="289"/>
      <c r="D7" s="289"/>
      <c r="E7" s="289"/>
      <c r="F7" s="289"/>
      <c r="G7" s="289"/>
      <c r="H7" s="289"/>
      <c r="I7" s="290"/>
    </row>
    <row r="8" spans="1:12" ht="21" customHeight="1" x14ac:dyDescent="0.3">
      <c r="A8" s="291"/>
      <c r="B8" s="292"/>
      <c r="C8" s="292"/>
      <c r="D8" s="292"/>
      <c r="E8" s="292"/>
      <c r="F8" s="292"/>
      <c r="G8" s="292"/>
      <c r="H8" s="292"/>
      <c r="I8" s="293"/>
    </row>
    <row r="9" spans="1:12" ht="21" customHeight="1" x14ac:dyDescent="0.3">
      <c r="A9" s="294"/>
      <c r="B9" s="295"/>
      <c r="C9" s="295"/>
      <c r="D9" s="295"/>
      <c r="E9" s="295"/>
      <c r="F9" s="295"/>
      <c r="G9" s="295"/>
      <c r="H9" s="295"/>
      <c r="I9" s="296"/>
    </row>
    <row r="10" spans="1:12" ht="30" customHeight="1" x14ac:dyDescent="0.3">
      <c r="A10" s="297" t="s">
        <v>1</v>
      </c>
      <c r="B10" s="286" t="s">
        <v>2</v>
      </c>
      <c r="C10" s="285" t="s">
        <v>3</v>
      </c>
      <c r="D10" s="285"/>
      <c r="E10" s="285"/>
      <c r="F10" s="285"/>
      <c r="G10" s="285"/>
      <c r="H10" s="285"/>
      <c r="I10" s="285"/>
      <c r="J10" s="25"/>
      <c r="K10" s="25"/>
      <c r="L10" s="25"/>
    </row>
    <row r="11" spans="1:12" ht="30" customHeight="1" x14ac:dyDescent="0.3">
      <c r="A11" s="297"/>
      <c r="B11" s="287"/>
      <c r="C11" s="285" t="s">
        <v>4</v>
      </c>
      <c r="D11" s="285"/>
      <c r="E11" s="285"/>
      <c r="F11" s="285"/>
      <c r="G11" s="285"/>
      <c r="H11" s="285"/>
      <c r="I11" s="285"/>
      <c r="J11" s="25"/>
      <c r="K11" s="25"/>
      <c r="L11" s="25"/>
    </row>
    <row r="12" spans="1:12" ht="30" customHeight="1" x14ac:dyDescent="0.3">
      <c r="A12" s="297"/>
      <c r="B12" s="287"/>
      <c r="C12" s="285" t="s">
        <v>5</v>
      </c>
      <c r="D12" s="285"/>
      <c r="E12" s="285"/>
      <c r="F12" s="285"/>
      <c r="G12" s="285"/>
      <c r="H12" s="285"/>
      <c r="I12" s="285"/>
      <c r="J12" s="25"/>
      <c r="K12" s="25"/>
      <c r="L12" s="25"/>
    </row>
    <row r="13" spans="1:12" ht="30" customHeight="1" x14ac:dyDescent="0.3">
      <c r="A13" s="297"/>
      <c r="B13" s="287"/>
      <c r="C13" s="285" t="s">
        <v>6</v>
      </c>
      <c r="D13" s="285"/>
      <c r="E13" s="285"/>
      <c r="F13" s="285"/>
      <c r="G13" s="285"/>
      <c r="H13" s="285"/>
      <c r="I13" s="285"/>
      <c r="J13" s="25"/>
      <c r="K13" s="25"/>
      <c r="L13" s="25"/>
    </row>
    <row r="14" spans="1:12" ht="30" customHeight="1" x14ac:dyDescent="0.3">
      <c r="A14" s="297"/>
      <c r="B14" s="287"/>
      <c r="C14" s="285" t="s">
        <v>7</v>
      </c>
      <c r="D14" s="285"/>
      <c r="E14" s="285"/>
      <c r="F14" s="285"/>
      <c r="G14" s="285"/>
      <c r="H14" s="285"/>
      <c r="I14" s="285"/>
      <c r="J14" s="25"/>
      <c r="K14" s="25"/>
      <c r="L14" s="25"/>
    </row>
    <row r="15" spans="1:12" ht="30" customHeight="1" x14ac:dyDescent="0.3">
      <c r="A15" s="297"/>
      <c r="B15" s="287"/>
      <c r="C15" s="285" t="s">
        <v>8</v>
      </c>
      <c r="D15" s="285"/>
      <c r="E15" s="285"/>
      <c r="F15" s="285"/>
      <c r="G15" s="285"/>
      <c r="H15" s="285"/>
      <c r="I15" s="285"/>
      <c r="J15" s="25"/>
      <c r="K15" s="25"/>
      <c r="L15" s="25"/>
    </row>
    <row r="16" spans="1:12" ht="30" customHeight="1" x14ac:dyDescent="0.3">
      <c r="A16" s="297"/>
      <c r="B16" s="286" t="s">
        <v>9</v>
      </c>
      <c r="C16" s="285" t="s">
        <v>10</v>
      </c>
      <c r="D16" s="285"/>
      <c r="E16" s="285"/>
      <c r="F16" s="285"/>
      <c r="G16" s="285"/>
      <c r="H16" s="285"/>
      <c r="I16" s="285"/>
      <c r="J16" s="26"/>
      <c r="K16" s="26"/>
    </row>
    <row r="17" spans="1:11" ht="30" customHeight="1" x14ac:dyDescent="0.3">
      <c r="A17" s="297"/>
      <c r="B17" s="287"/>
      <c r="C17" s="285" t="s">
        <v>11</v>
      </c>
      <c r="D17" s="285"/>
      <c r="E17" s="285"/>
      <c r="F17" s="285"/>
      <c r="G17" s="285"/>
      <c r="H17" s="285"/>
      <c r="I17" s="285"/>
      <c r="J17" s="26"/>
      <c r="K17" s="26"/>
    </row>
    <row r="18" spans="1:11" ht="30" customHeight="1" x14ac:dyDescent="0.3">
      <c r="A18" s="297"/>
      <c r="B18" s="287"/>
      <c r="C18" s="285" t="s">
        <v>12</v>
      </c>
      <c r="D18" s="285"/>
      <c r="E18" s="285"/>
      <c r="F18" s="285"/>
      <c r="G18" s="285"/>
      <c r="H18" s="285"/>
      <c r="I18" s="285"/>
      <c r="J18" s="26"/>
      <c r="K18" s="26"/>
    </row>
    <row r="19" spans="1:11" ht="30" customHeight="1" x14ac:dyDescent="0.3">
      <c r="A19" s="297"/>
      <c r="B19" s="287"/>
      <c r="C19" s="285" t="s">
        <v>13</v>
      </c>
      <c r="D19" s="285"/>
      <c r="E19" s="285"/>
      <c r="F19" s="285"/>
      <c r="G19" s="285"/>
      <c r="H19" s="285"/>
      <c r="I19" s="285"/>
      <c r="J19" s="26"/>
      <c r="K19" s="26"/>
    </row>
    <row r="20" spans="1:11" ht="30" customHeight="1" x14ac:dyDescent="0.3">
      <c r="A20" s="297"/>
      <c r="B20" s="287"/>
      <c r="C20" s="285" t="s">
        <v>14</v>
      </c>
      <c r="D20" s="285"/>
      <c r="E20" s="285"/>
      <c r="F20" s="285"/>
      <c r="G20" s="285"/>
      <c r="H20" s="285"/>
      <c r="I20" s="285"/>
      <c r="J20" s="26"/>
      <c r="K20" s="26"/>
    </row>
    <row r="21" spans="1:11" ht="30" customHeight="1" x14ac:dyDescent="0.3">
      <c r="A21" s="297"/>
      <c r="B21" s="287"/>
      <c r="C21" s="285" t="s">
        <v>15</v>
      </c>
      <c r="D21" s="285"/>
      <c r="E21" s="285"/>
      <c r="F21" s="285"/>
      <c r="G21" s="285"/>
      <c r="H21" s="285"/>
      <c r="I21" s="285"/>
      <c r="J21" s="26"/>
      <c r="K21" s="26"/>
    </row>
    <row r="22" spans="1:11" ht="30" customHeight="1" x14ac:dyDescent="0.3">
      <c r="A22" s="297"/>
      <c r="B22" s="286" t="s">
        <v>16</v>
      </c>
      <c r="C22" s="285" t="s">
        <v>17</v>
      </c>
      <c r="D22" s="285"/>
      <c r="E22" s="285"/>
      <c r="F22" s="285"/>
      <c r="G22" s="285"/>
      <c r="H22" s="285"/>
      <c r="I22" s="285"/>
      <c r="J22" s="26"/>
      <c r="K22" s="26"/>
    </row>
    <row r="23" spans="1:11" ht="30" customHeight="1" x14ac:dyDescent="0.3">
      <c r="A23" s="297"/>
      <c r="B23" s="287"/>
      <c r="C23" s="285" t="s">
        <v>18</v>
      </c>
      <c r="D23" s="285"/>
      <c r="E23" s="285"/>
      <c r="F23" s="285"/>
      <c r="G23" s="285"/>
      <c r="H23" s="285"/>
      <c r="I23" s="285"/>
      <c r="J23" s="26"/>
      <c r="K23" s="26"/>
    </row>
    <row r="24" spans="1:11" ht="30" customHeight="1" x14ac:dyDescent="0.3">
      <c r="A24" s="297"/>
      <c r="B24" s="287"/>
      <c r="C24" s="285" t="s">
        <v>19</v>
      </c>
      <c r="D24" s="285"/>
      <c r="E24" s="285"/>
      <c r="F24" s="285"/>
      <c r="G24" s="285"/>
      <c r="H24" s="285"/>
      <c r="I24" s="285"/>
      <c r="J24" s="26"/>
      <c r="K24" s="26"/>
    </row>
    <row r="25" spans="1:11" ht="30" customHeight="1" x14ac:dyDescent="0.3">
      <c r="A25" s="297"/>
      <c r="B25" s="287"/>
      <c r="C25" s="285" t="s">
        <v>20</v>
      </c>
      <c r="D25" s="285"/>
      <c r="E25" s="285"/>
      <c r="F25" s="285"/>
      <c r="G25" s="285"/>
      <c r="H25" s="285"/>
      <c r="I25" s="285"/>
      <c r="J25" s="26"/>
      <c r="K25" s="26"/>
    </row>
    <row r="26" spans="1:11" ht="30" customHeight="1" x14ac:dyDescent="0.3">
      <c r="A26" s="297"/>
      <c r="B26" s="287"/>
      <c r="C26" s="285" t="s">
        <v>21</v>
      </c>
      <c r="D26" s="285"/>
      <c r="E26" s="285"/>
      <c r="F26" s="285"/>
      <c r="G26" s="285"/>
      <c r="H26" s="285"/>
      <c r="I26" s="285"/>
      <c r="J26" s="26"/>
      <c r="K26" s="26"/>
    </row>
    <row r="27" spans="1:11" ht="30" customHeight="1" x14ac:dyDescent="0.3">
      <c r="A27" s="297"/>
      <c r="B27" s="287"/>
      <c r="C27" s="285" t="s">
        <v>22</v>
      </c>
      <c r="D27" s="285"/>
      <c r="E27" s="285"/>
      <c r="F27" s="285"/>
      <c r="G27" s="285"/>
      <c r="H27" s="285"/>
      <c r="I27" s="285"/>
      <c r="J27" s="26"/>
      <c r="K27" s="26"/>
    </row>
    <row r="28" spans="1:11" ht="30" customHeight="1" x14ac:dyDescent="0.3"/>
  </sheetData>
  <mergeCells count="24">
    <mergeCell ref="C13:I13"/>
    <mergeCell ref="C14:I14"/>
    <mergeCell ref="C15:I15"/>
    <mergeCell ref="B16:B21"/>
    <mergeCell ref="C16:I16"/>
    <mergeCell ref="C17:I17"/>
    <mergeCell ref="C18:I18"/>
    <mergeCell ref="C19:I19"/>
    <mergeCell ref="A2:I5"/>
    <mergeCell ref="C20:I20"/>
    <mergeCell ref="C21:I21"/>
    <mergeCell ref="B22:B27"/>
    <mergeCell ref="C22:I22"/>
    <mergeCell ref="C23:I23"/>
    <mergeCell ref="C24:I24"/>
    <mergeCell ref="C25:I25"/>
    <mergeCell ref="C26:I26"/>
    <mergeCell ref="C27:I27"/>
    <mergeCell ref="A7:I9"/>
    <mergeCell ref="A10:A27"/>
    <mergeCell ref="B10:B15"/>
    <mergeCell ref="C10:I10"/>
    <mergeCell ref="C11:I11"/>
    <mergeCell ref="C12:I12"/>
  </mergeCell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2ED33616-D2E7-4B30-9EF3-6B99E541DC6B}">
          <x14:formula1>
            <xm:f>'Tablas de validación'!$B$2:$B$7</xm:f>
          </x14:formula1>
          <xm:sqref>C10:I15</xm:sqref>
        </x14:dataValidation>
        <x14:dataValidation type="list" allowBlank="1" showInputMessage="1" showErrorMessage="1" xr:uid="{BB31DD5E-36CB-405E-A217-68681189C03E}">
          <x14:formula1>
            <xm:f>'Tablas de validación'!$C$2:$C$7</xm:f>
          </x14:formula1>
          <xm:sqref>C16:I21</xm:sqref>
        </x14:dataValidation>
        <x14:dataValidation type="list" allowBlank="1" showInputMessage="1" showErrorMessage="1" xr:uid="{759DEF71-C4C7-4BFB-9A6B-129CBDA38742}">
          <x14:formula1>
            <xm:f>'Tablas de validación'!$D$2:$D$7</xm:f>
          </x14:formula1>
          <xm:sqref>C22:I27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D8"/>
  <sheetViews>
    <sheetView topLeftCell="B1" zoomScaleNormal="100" workbookViewId="0">
      <selection activeCell="C10" sqref="C10"/>
    </sheetView>
  </sheetViews>
  <sheetFormatPr baseColWidth="10" defaultColWidth="11.44140625" defaultRowHeight="13.8" x14ac:dyDescent="0.3"/>
  <cols>
    <col min="1" max="1" width="11.44140625" style="39" hidden="1" customWidth="1"/>
    <col min="2" max="2" width="15.6640625" style="39" customWidth="1"/>
    <col min="3" max="3" width="76.6640625" style="39" customWidth="1"/>
    <col min="4" max="4" width="19.6640625" style="39" customWidth="1"/>
    <col min="5" max="16384" width="11.44140625" style="39"/>
  </cols>
  <sheetData>
    <row r="1" spans="1:4" ht="14.4" thickBot="1" x14ac:dyDescent="0.35"/>
    <row r="2" spans="1:4" ht="24.75" customHeight="1" x14ac:dyDescent="0.3">
      <c r="B2" s="298" t="s">
        <v>23</v>
      </c>
      <c r="C2" s="299"/>
      <c r="D2" s="300"/>
    </row>
    <row r="3" spans="1:4" ht="24.75" customHeight="1" thickBot="1" x14ac:dyDescent="0.35">
      <c r="A3" s="40" t="s">
        <v>24</v>
      </c>
      <c r="B3" s="132" t="s">
        <v>25</v>
      </c>
      <c r="C3" s="133" t="s">
        <v>26</v>
      </c>
      <c r="D3" s="134" t="s">
        <v>24</v>
      </c>
    </row>
    <row r="4" spans="1:4" x14ac:dyDescent="0.3">
      <c r="A4" s="43">
        <v>0.2</v>
      </c>
      <c r="B4" s="41" t="s">
        <v>27</v>
      </c>
      <c r="C4" s="42" t="s">
        <v>28</v>
      </c>
      <c r="D4" s="43">
        <v>0.2</v>
      </c>
    </row>
    <row r="5" spans="1:4" x14ac:dyDescent="0.3">
      <c r="A5" s="45">
        <v>0.4</v>
      </c>
      <c r="B5" s="44" t="s">
        <v>29</v>
      </c>
      <c r="C5" s="42" t="s">
        <v>30</v>
      </c>
      <c r="D5" s="45">
        <v>0.4</v>
      </c>
    </row>
    <row r="6" spans="1:4" x14ac:dyDescent="0.3">
      <c r="A6" s="45">
        <v>0.6</v>
      </c>
      <c r="B6" s="46" t="s">
        <v>31</v>
      </c>
      <c r="C6" s="42" t="s">
        <v>32</v>
      </c>
      <c r="D6" s="45">
        <v>0.6</v>
      </c>
    </row>
    <row r="7" spans="1:4" ht="27.6" x14ac:dyDescent="0.3">
      <c r="A7" s="45">
        <v>0.8</v>
      </c>
      <c r="B7" s="47" t="s">
        <v>33</v>
      </c>
      <c r="C7" s="42" t="s">
        <v>34</v>
      </c>
      <c r="D7" s="45">
        <v>0.8</v>
      </c>
    </row>
    <row r="8" spans="1:4" ht="14.4" thickBot="1" x14ac:dyDescent="0.35">
      <c r="A8" s="50">
        <v>1</v>
      </c>
      <c r="B8" s="48" t="s">
        <v>35</v>
      </c>
      <c r="C8" s="49" t="s">
        <v>36</v>
      </c>
      <c r="D8" s="50">
        <v>1</v>
      </c>
    </row>
  </sheetData>
  <mergeCells count="1">
    <mergeCell ref="B2:D2"/>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3:G15"/>
  <sheetViews>
    <sheetView topLeftCell="D1" zoomScaleNormal="100" workbookViewId="0">
      <selection activeCell="F7" sqref="F7:F9"/>
    </sheetView>
  </sheetViews>
  <sheetFormatPr baseColWidth="10" defaultColWidth="10.6640625" defaultRowHeight="13.8" x14ac:dyDescent="0.25"/>
  <cols>
    <col min="1" max="1" width="0" style="37" hidden="1" customWidth="1"/>
    <col min="2" max="3" width="20.6640625" style="37" hidden="1" customWidth="1"/>
    <col min="4" max="4" width="29.44140625" style="37" bestFit="1" customWidth="1"/>
    <col min="5" max="5" width="62.6640625" style="37" customWidth="1"/>
    <col min="6" max="7" width="20.6640625" style="37" customWidth="1"/>
    <col min="8" max="16384" width="10.6640625" style="37"/>
  </cols>
  <sheetData>
    <row r="3" spans="1:7" ht="26.25" customHeight="1" x14ac:dyDescent="0.25">
      <c r="B3" s="301" t="s">
        <v>37</v>
      </c>
      <c r="C3" s="302"/>
      <c r="D3" s="302"/>
      <c r="E3" s="302"/>
      <c r="F3" s="302"/>
      <c r="G3" s="302"/>
    </row>
    <row r="4" spans="1:7" ht="37.5" customHeight="1" x14ac:dyDescent="0.25">
      <c r="A4" s="120"/>
      <c r="B4" s="128" t="s">
        <v>25</v>
      </c>
      <c r="C4" s="129"/>
      <c r="D4" s="130" t="s">
        <v>38</v>
      </c>
      <c r="E4" s="131" t="s">
        <v>39</v>
      </c>
      <c r="F4" s="303" t="s">
        <v>25</v>
      </c>
      <c r="G4" s="304"/>
    </row>
    <row r="5" spans="1:7" ht="60" customHeight="1" x14ac:dyDescent="0.25">
      <c r="B5" s="55" t="s">
        <v>40</v>
      </c>
      <c r="C5" s="60">
        <v>0.2</v>
      </c>
      <c r="D5" s="38" t="s">
        <v>41</v>
      </c>
      <c r="E5" s="51" t="s">
        <v>42</v>
      </c>
      <c r="F5" s="55" t="s">
        <v>40</v>
      </c>
      <c r="G5" s="60">
        <v>0.2</v>
      </c>
    </row>
    <row r="6" spans="1:7" ht="60" customHeight="1" x14ac:dyDescent="0.25">
      <c r="B6" s="54" t="s">
        <v>43</v>
      </c>
      <c r="C6" s="61">
        <v>0.4</v>
      </c>
      <c r="D6" s="38" t="s">
        <v>44</v>
      </c>
      <c r="E6" s="51" t="s">
        <v>45</v>
      </c>
      <c r="F6" s="54" t="s">
        <v>43</v>
      </c>
      <c r="G6" s="61">
        <v>0.4</v>
      </c>
    </row>
    <row r="7" spans="1:7" ht="27.6" x14ac:dyDescent="0.25">
      <c r="B7" s="56" t="s">
        <v>46</v>
      </c>
      <c r="C7" s="62">
        <v>0.6</v>
      </c>
      <c r="D7" s="38" t="s">
        <v>47</v>
      </c>
      <c r="E7" s="51" t="s">
        <v>48</v>
      </c>
      <c r="F7" s="56" t="s">
        <v>46</v>
      </c>
      <c r="G7" s="62">
        <v>0.6</v>
      </c>
    </row>
    <row r="8" spans="1:7" ht="41.4" x14ac:dyDescent="0.25">
      <c r="B8" s="57" t="s">
        <v>49</v>
      </c>
      <c r="C8" s="63">
        <v>0.8</v>
      </c>
      <c r="D8" s="38" t="s">
        <v>50</v>
      </c>
      <c r="E8" s="51" t="s">
        <v>51</v>
      </c>
      <c r="F8" s="57" t="s">
        <v>49</v>
      </c>
      <c r="G8" s="63">
        <v>0.8</v>
      </c>
    </row>
    <row r="9" spans="1:7" ht="28.2" thickBot="1" x14ac:dyDescent="0.3">
      <c r="B9" s="58" t="s">
        <v>52</v>
      </c>
      <c r="C9" s="64">
        <v>1</v>
      </c>
      <c r="D9" s="52" t="s">
        <v>53</v>
      </c>
      <c r="E9" s="53" t="s">
        <v>54</v>
      </c>
      <c r="F9" s="58" t="s">
        <v>52</v>
      </c>
      <c r="G9" s="64">
        <v>1</v>
      </c>
    </row>
    <row r="10" spans="1:7" ht="27.6" hidden="1" x14ac:dyDescent="0.25">
      <c r="D10" s="51" t="s">
        <v>42</v>
      </c>
      <c r="F10" s="55" t="s">
        <v>40</v>
      </c>
      <c r="G10" s="60">
        <v>0.2</v>
      </c>
    </row>
    <row r="11" spans="1:7" ht="69" hidden="1" x14ac:dyDescent="0.25">
      <c r="D11" s="51" t="s">
        <v>55</v>
      </c>
      <c r="F11" s="54" t="s">
        <v>43</v>
      </c>
      <c r="G11" s="61">
        <v>0.4</v>
      </c>
    </row>
    <row r="12" spans="1:7" ht="55.2" hidden="1" x14ac:dyDescent="0.25">
      <c r="D12" s="51" t="s">
        <v>48</v>
      </c>
      <c r="F12" s="56" t="s">
        <v>46</v>
      </c>
      <c r="G12" s="62">
        <v>0.6</v>
      </c>
    </row>
    <row r="13" spans="1:7" ht="69" hidden="1" x14ac:dyDescent="0.25">
      <c r="D13" s="51" t="s">
        <v>51</v>
      </c>
      <c r="F13" s="57" t="s">
        <v>49</v>
      </c>
      <c r="G13" s="63">
        <v>0.8</v>
      </c>
    </row>
    <row r="14" spans="1:7" ht="55.8" hidden="1" thickBot="1" x14ac:dyDescent="0.3">
      <c r="D14" s="53" t="s">
        <v>56</v>
      </c>
      <c r="F14" s="58" t="s">
        <v>52</v>
      </c>
      <c r="G14" s="64">
        <v>1</v>
      </c>
    </row>
    <row r="15" spans="1:7" hidden="1" x14ac:dyDescent="0.25"/>
  </sheetData>
  <mergeCells count="2">
    <mergeCell ref="B3:G3"/>
    <mergeCell ref="F4:G4"/>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B1:BZ36"/>
  <sheetViews>
    <sheetView showGridLines="0" topLeftCell="I6" zoomScale="80" zoomScaleNormal="80" workbookViewId="0">
      <selection activeCell="Q9" sqref="Q9"/>
    </sheetView>
  </sheetViews>
  <sheetFormatPr baseColWidth="10" defaultColWidth="11.44140625" defaultRowHeight="18.75" customHeight="1" x14ac:dyDescent="0.3"/>
  <cols>
    <col min="1" max="1" width="3.44140625" style="4" customWidth="1"/>
    <col min="2" max="2" width="15.109375" style="4" customWidth="1"/>
    <col min="3" max="3" width="19.44140625" style="4" customWidth="1"/>
    <col min="4" max="4" width="23.33203125" style="6" customWidth="1"/>
    <col min="5" max="5" width="22.6640625" style="4" customWidth="1"/>
    <col min="6" max="6" width="29.109375" style="4" customWidth="1"/>
    <col min="7" max="7" width="47" style="4" customWidth="1"/>
    <col min="8" max="8" width="54.44140625" style="4" customWidth="1"/>
    <col min="9" max="9" width="27.109375" style="4" customWidth="1"/>
    <col min="10" max="10" width="19.6640625" style="4" customWidth="1"/>
    <col min="11" max="11" width="34.109375" style="4" customWidth="1"/>
    <col min="12" max="12" width="9.33203125" style="4" customWidth="1"/>
    <col min="13" max="13" width="17.6640625" style="4" customWidth="1"/>
    <col min="14" max="14" width="15.44140625" style="4" customWidth="1"/>
    <col min="15" max="15" width="19.33203125" style="4" customWidth="1"/>
    <col min="16" max="16" width="15.44140625" style="215" customWidth="1"/>
    <col min="17" max="19" width="18.44140625" style="4" customWidth="1"/>
    <col min="20" max="20" width="19.44140625" style="4" customWidth="1"/>
    <col min="21" max="21" width="20.44140625" style="4" customWidth="1"/>
    <col min="22" max="22" width="14.33203125" style="4" customWidth="1"/>
    <col min="23" max="23" width="15.6640625" style="4" customWidth="1"/>
    <col min="24" max="24" width="9.44140625" style="4" bestFit="1" customWidth="1"/>
    <col min="25" max="25" width="11" style="4" bestFit="1" customWidth="1"/>
    <col min="26" max="26" width="14.44140625" style="4" bestFit="1" customWidth="1"/>
    <col min="27" max="27" width="11" style="4" bestFit="1" customWidth="1"/>
    <col min="28" max="28" width="17.33203125" style="4" bestFit="1" customWidth="1"/>
    <col min="29" max="29" width="4.109375" style="4" customWidth="1"/>
    <col min="30" max="78" width="11.44140625" style="4" customWidth="1"/>
    <col min="79" max="263" width="11.44140625" style="4"/>
    <col min="264" max="264" width="38" style="4" customWidth="1"/>
    <col min="265" max="265" width="36.33203125" style="4" customWidth="1"/>
    <col min="266" max="266" width="43" style="4" customWidth="1"/>
    <col min="267" max="267" width="54.6640625" style="4" customWidth="1"/>
    <col min="268" max="268" width="43" style="4" customWidth="1"/>
    <col min="269" max="269" width="19.44140625" style="4" customWidth="1"/>
    <col min="270" max="270" width="17.33203125" style="4" customWidth="1"/>
    <col min="271" max="271" width="18.33203125" style="4" customWidth="1"/>
    <col min="272" max="272" width="17" style="4" customWidth="1"/>
    <col min="273" max="273" width="20.44140625" style="4" customWidth="1"/>
    <col min="274" max="274" width="12.44140625" style="4" customWidth="1"/>
    <col min="275" max="275" width="14.6640625" style="4" customWidth="1"/>
    <col min="276" max="277" width="13" style="4" customWidth="1"/>
    <col min="278" max="278" width="14.44140625" style="4" customWidth="1"/>
    <col min="279" max="279" width="15.6640625" style="4" customWidth="1"/>
    <col min="280" max="334" width="11.44140625" style="4" customWidth="1"/>
    <col min="335" max="519" width="11.44140625" style="4"/>
    <col min="520" max="520" width="38" style="4" customWidth="1"/>
    <col min="521" max="521" width="36.33203125" style="4" customWidth="1"/>
    <col min="522" max="522" width="43" style="4" customWidth="1"/>
    <col min="523" max="523" width="54.6640625" style="4" customWidth="1"/>
    <col min="524" max="524" width="43" style="4" customWidth="1"/>
    <col min="525" max="525" width="19.44140625" style="4" customWidth="1"/>
    <col min="526" max="526" width="17.33203125" style="4" customWidth="1"/>
    <col min="527" max="527" width="18.33203125" style="4" customWidth="1"/>
    <col min="528" max="528" width="17" style="4" customWidth="1"/>
    <col min="529" max="529" width="20.44140625" style="4" customWidth="1"/>
    <col min="530" max="530" width="12.44140625" style="4" customWidth="1"/>
    <col min="531" max="531" width="14.6640625" style="4" customWidth="1"/>
    <col min="532" max="533" width="13" style="4" customWidth="1"/>
    <col min="534" max="534" width="14.44140625" style="4" customWidth="1"/>
    <col min="535" max="535" width="15.6640625" style="4" customWidth="1"/>
    <col min="536" max="590" width="11.44140625" style="4" customWidth="1"/>
    <col min="591" max="775" width="11.44140625" style="4"/>
    <col min="776" max="776" width="38" style="4" customWidth="1"/>
    <col min="777" max="777" width="36.33203125" style="4" customWidth="1"/>
    <col min="778" max="778" width="43" style="4" customWidth="1"/>
    <col min="779" max="779" width="54.6640625" style="4" customWidth="1"/>
    <col min="780" max="780" width="43" style="4" customWidth="1"/>
    <col min="781" max="781" width="19.44140625" style="4" customWidth="1"/>
    <col min="782" max="782" width="17.33203125" style="4" customWidth="1"/>
    <col min="783" max="783" width="18.33203125" style="4" customWidth="1"/>
    <col min="784" max="784" width="17" style="4" customWidth="1"/>
    <col min="785" max="785" width="20.44140625" style="4" customWidth="1"/>
    <col min="786" max="786" width="12.44140625" style="4" customWidth="1"/>
    <col min="787" max="787" width="14.6640625" style="4" customWidth="1"/>
    <col min="788" max="789" width="13" style="4" customWidth="1"/>
    <col min="790" max="790" width="14.44140625" style="4" customWidth="1"/>
    <col min="791" max="791" width="15.6640625" style="4" customWidth="1"/>
    <col min="792" max="846" width="11.44140625" style="4" customWidth="1"/>
    <col min="847" max="1031" width="11.44140625" style="4"/>
    <col min="1032" max="1032" width="38" style="4" customWidth="1"/>
    <col min="1033" max="1033" width="36.33203125" style="4" customWidth="1"/>
    <col min="1034" max="1034" width="43" style="4" customWidth="1"/>
    <col min="1035" max="1035" width="54.6640625" style="4" customWidth="1"/>
    <col min="1036" max="1036" width="43" style="4" customWidth="1"/>
    <col min="1037" max="1037" width="19.44140625" style="4" customWidth="1"/>
    <col min="1038" max="1038" width="17.33203125" style="4" customWidth="1"/>
    <col min="1039" max="1039" width="18.33203125" style="4" customWidth="1"/>
    <col min="1040" max="1040" width="17" style="4" customWidth="1"/>
    <col min="1041" max="1041" width="20.44140625" style="4" customWidth="1"/>
    <col min="1042" max="1042" width="12.44140625" style="4" customWidth="1"/>
    <col min="1043" max="1043" width="14.6640625" style="4" customWidth="1"/>
    <col min="1044" max="1045" width="13" style="4" customWidth="1"/>
    <col min="1046" max="1046" width="14.44140625" style="4" customWidth="1"/>
    <col min="1047" max="1047" width="15.6640625" style="4" customWidth="1"/>
    <col min="1048" max="1102" width="11.44140625" style="4" customWidth="1"/>
    <col min="1103" max="1287" width="11.44140625" style="4"/>
    <col min="1288" max="1288" width="38" style="4" customWidth="1"/>
    <col min="1289" max="1289" width="36.33203125" style="4" customWidth="1"/>
    <col min="1290" max="1290" width="43" style="4" customWidth="1"/>
    <col min="1291" max="1291" width="54.6640625" style="4" customWidth="1"/>
    <col min="1292" max="1292" width="43" style="4" customWidth="1"/>
    <col min="1293" max="1293" width="19.44140625" style="4" customWidth="1"/>
    <col min="1294" max="1294" width="17.33203125" style="4" customWidth="1"/>
    <col min="1295" max="1295" width="18.33203125" style="4" customWidth="1"/>
    <col min="1296" max="1296" width="17" style="4" customWidth="1"/>
    <col min="1297" max="1297" width="20.44140625" style="4" customWidth="1"/>
    <col min="1298" max="1298" width="12.44140625" style="4" customWidth="1"/>
    <col min="1299" max="1299" width="14.6640625" style="4" customWidth="1"/>
    <col min="1300" max="1301" width="13" style="4" customWidth="1"/>
    <col min="1302" max="1302" width="14.44140625" style="4" customWidth="1"/>
    <col min="1303" max="1303" width="15.6640625" style="4" customWidth="1"/>
    <col min="1304" max="1358" width="11.44140625" style="4" customWidth="1"/>
    <col min="1359" max="1543" width="11.44140625" style="4"/>
    <col min="1544" max="1544" width="38" style="4" customWidth="1"/>
    <col min="1545" max="1545" width="36.33203125" style="4" customWidth="1"/>
    <col min="1546" max="1546" width="43" style="4" customWidth="1"/>
    <col min="1547" max="1547" width="54.6640625" style="4" customWidth="1"/>
    <col min="1548" max="1548" width="43" style="4" customWidth="1"/>
    <col min="1549" max="1549" width="19.44140625" style="4" customWidth="1"/>
    <col min="1550" max="1550" width="17.33203125" style="4" customWidth="1"/>
    <col min="1551" max="1551" width="18.33203125" style="4" customWidth="1"/>
    <col min="1552" max="1552" width="17" style="4" customWidth="1"/>
    <col min="1553" max="1553" width="20.44140625" style="4" customWidth="1"/>
    <col min="1554" max="1554" width="12.44140625" style="4" customWidth="1"/>
    <col min="1555" max="1555" width="14.6640625" style="4" customWidth="1"/>
    <col min="1556" max="1557" width="13" style="4" customWidth="1"/>
    <col min="1558" max="1558" width="14.44140625" style="4" customWidth="1"/>
    <col min="1559" max="1559" width="15.6640625" style="4" customWidth="1"/>
    <col min="1560" max="1614" width="11.44140625" style="4" customWidth="1"/>
    <col min="1615" max="1799" width="11.44140625" style="4"/>
    <col min="1800" max="1800" width="38" style="4" customWidth="1"/>
    <col min="1801" max="1801" width="36.33203125" style="4" customWidth="1"/>
    <col min="1802" max="1802" width="43" style="4" customWidth="1"/>
    <col min="1803" max="1803" width="54.6640625" style="4" customWidth="1"/>
    <col min="1804" max="1804" width="43" style="4" customWidth="1"/>
    <col min="1805" max="1805" width="19.44140625" style="4" customWidth="1"/>
    <col min="1806" max="1806" width="17.33203125" style="4" customWidth="1"/>
    <col min="1807" max="1807" width="18.33203125" style="4" customWidth="1"/>
    <col min="1808" max="1808" width="17" style="4" customWidth="1"/>
    <col min="1809" max="1809" width="20.44140625" style="4" customWidth="1"/>
    <col min="1810" max="1810" width="12.44140625" style="4" customWidth="1"/>
    <col min="1811" max="1811" width="14.6640625" style="4" customWidth="1"/>
    <col min="1812" max="1813" width="13" style="4" customWidth="1"/>
    <col min="1814" max="1814" width="14.44140625" style="4" customWidth="1"/>
    <col min="1815" max="1815" width="15.6640625" style="4" customWidth="1"/>
    <col min="1816" max="1870" width="11.44140625" style="4" customWidth="1"/>
    <col min="1871" max="2055" width="11.44140625" style="4"/>
    <col min="2056" max="2056" width="38" style="4" customWidth="1"/>
    <col min="2057" max="2057" width="36.33203125" style="4" customWidth="1"/>
    <col min="2058" max="2058" width="43" style="4" customWidth="1"/>
    <col min="2059" max="2059" width="54.6640625" style="4" customWidth="1"/>
    <col min="2060" max="2060" width="43" style="4" customWidth="1"/>
    <col min="2061" max="2061" width="19.44140625" style="4" customWidth="1"/>
    <col min="2062" max="2062" width="17.33203125" style="4" customWidth="1"/>
    <col min="2063" max="2063" width="18.33203125" style="4" customWidth="1"/>
    <col min="2064" max="2064" width="17" style="4" customWidth="1"/>
    <col min="2065" max="2065" width="20.44140625" style="4" customWidth="1"/>
    <col min="2066" max="2066" width="12.44140625" style="4" customWidth="1"/>
    <col min="2067" max="2067" width="14.6640625" style="4" customWidth="1"/>
    <col min="2068" max="2069" width="13" style="4" customWidth="1"/>
    <col min="2070" max="2070" width="14.44140625" style="4" customWidth="1"/>
    <col min="2071" max="2071" width="15.6640625" style="4" customWidth="1"/>
    <col min="2072" max="2126" width="11.44140625" style="4" customWidth="1"/>
    <col min="2127" max="2311" width="11.44140625" style="4"/>
    <col min="2312" max="2312" width="38" style="4" customWidth="1"/>
    <col min="2313" max="2313" width="36.33203125" style="4" customWidth="1"/>
    <col min="2314" max="2314" width="43" style="4" customWidth="1"/>
    <col min="2315" max="2315" width="54.6640625" style="4" customWidth="1"/>
    <col min="2316" max="2316" width="43" style="4" customWidth="1"/>
    <col min="2317" max="2317" width="19.44140625" style="4" customWidth="1"/>
    <col min="2318" max="2318" width="17.33203125" style="4" customWidth="1"/>
    <col min="2319" max="2319" width="18.33203125" style="4" customWidth="1"/>
    <col min="2320" max="2320" width="17" style="4" customWidth="1"/>
    <col min="2321" max="2321" width="20.44140625" style="4" customWidth="1"/>
    <col min="2322" max="2322" width="12.44140625" style="4" customWidth="1"/>
    <col min="2323" max="2323" width="14.6640625" style="4" customWidth="1"/>
    <col min="2324" max="2325" width="13" style="4" customWidth="1"/>
    <col min="2326" max="2326" width="14.44140625" style="4" customWidth="1"/>
    <col min="2327" max="2327" width="15.6640625" style="4" customWidth="1"/>
    <col min="2328" max="2382" width="11.44140625" style="4" customWidth="1"/>
    <col min="2383" max="2567" width="11.44140625" style="4"/>
    <col min="2568" max="2568" width="38" style="4" customWidth="1"/>
    <col min="2569" max="2569" width="36.33203125" style="4" customWidth="1"/>
    <col min="2570" max="2570" width="43" style="4" customWidth="1"/>
    <col min="2571" max="2571" width="54.6640625" style="4" customWidth="1"/>
    <col min="2572" max="2572" width="43" style="4" customWidth="1"/>
    <col min="2573" max="2573" width="19.44140625" style="4" customWidth="1"/>
    <col min="2574" max="2574" width="17.33203125" style="4" customWidth="1"/>
    <col min="2575" max="2575" width="18.33203125" style="4" customWidth="1"/>
    <col min="2576" max="2576" width="17" style="4" customWidth="1"/>
    <col min="2577" max="2577" width="20.44140625" style="4" customWidth="1"/>
    <col min="2578" max="2578" width="12.44140625" style="4" customWidth="1"/>
    <col min="2579" max="2579" width="14.6640625" style="4" customWidth="1"/>
    <col min="2580" max="2581" width="13" style="4" customWidth="1"/>
    <col min="2582" max="2582" width="14.44140625" style="4" customWidth="1"/>
    <col min="2583" max="2583" width="15.6640625" style="4" customWidth="1"/>
    <col min="2584" max="2638" width="11.44140625" style="4" customWidth="1"/>
    <col min="2639" max="2823" width="11.44140625" style="4"/>
    <col min="2824" max="2824" width="38" style="4" customWidth="1"/>
    <col min="2825" max="2825" width="36.33203125" style="4" customWidth="1"/>
    <col min="2826" max="2826" width="43" style="4" customWidth="1"/>
    <col min="2827" max="2827" width="54.6640625" style="4" customWidth="1"/>
    <col min="2828" max="2828" width="43" style="4" customWidth="1"/>
    <col min="2829" max="2829" width="19.44140625" style="4" customWidth="1"/>
    <col min="2830" max="2830" width="17.33203125" style="4" customWidth="1"/>
    <col min="2831" max="2831" width="18.33203125" style="4" customWidth="1"/>
    <col min="2832" max="2832" width="17" style="4" customWidth="1"/>
    <col min="2833" max="2833" width="20.44140625" style="4" customWidth="1"/>
    <col min="2834" max="2834" width="12.44140625" style="4" customWidth="1"/>
    <col min="2835" max="2835" width="14.6640625" style="4" customWidth="1"/>
    <col min="2836" max="2837" width="13" style="4" customWidth="1"/>
    <col min="2838" max="2838" width="14.44140625" style="4" customWidth="1"/>
    <col min="2839" max="2839" width="15.6640625" style="4" customWidth="1"/>
    <col min="2840" max="2894" width="11.44140625" style="4" customWidth="1"/>
    <col min="2895" max="3079" width="11.44140625" style="4"/>
    <col min="3080" max="3080" width="38" style="4" customWidth="1"/>
    <col min="3081" max="3081" width="36.33203125" style="4" customWidth="1"/>
    <col min="3082" max="3082" width="43" style="4" customWidth="1"/>
    <col min="3083" max="3083" width="54.6640625" style="4" customWidth="1"/>
    <col min="3084" max="3084" width="43" style="4" customWidth="1"/>
    <col min="3085" max="3085" width="19.44140625" style="4" customWidth="1"/>
    <col min="3086" max="3086" width="17.33203125" style="4" customWidth="1"/>
    <col min="3087" max="3087" width="18.33203125" style="4" customWidth="1"/>
    <col min="3088" max="3088" width="17" style="4" customWidth="1"/>
    <col min="3089" max="3089" width="20.44140625" style="4" customWidth="1"/>
    <col min="3090" max="3090" width="12.44140625" style="4" customWidth="1"/>
    <col min="3091" max="3091" width="14.6640625" style="4" customWidth="1"/>
    <col min="3092" max="3093" width="13" style="4" customWidth="1"/>
    <col min="3094" max="3094" width="14.44140625" style="4" customWidth="1"/>
    <col min="3095" max="3095" width="15.6640625" style="4" customWidth="1"/>
    <col min="3096" max="3150" width="11.44140625" style="4" customWidth="1"/>
    <col min="3151" max="3335" width="11.44140625" style="4"/>
    <col min="3336" max="3336" width="38" style="4" customWidth="1"/>
    <col min="3337" max="3337" width="36.33203125" style="4" customWidth="1"/>
    <col min="3338" max="3338" width="43" style="4" customWidth="1"/>
    <col min="3339" max="3339" width="54.6640625" style="4" customWidth="1"/>
    <col min="3340" max="3340" width="43" style="4" customWidth="1"/>
    <col min="3341" max="3341" width="19.44140625" style="4" customWidth="1"/>
    <col min="3342" max="3342" width="17.33203125" style="4" customWidth="1"/>
    <col min="3343" max="3343" width="18.33203125" style="4" customWidth="1"/>
    <col min="3344" max="3344" width="17" style="4" customWidth="1"/>
    <col min="3345" max="3345" width="20.44140625" style="4" customWidth="1"/>
    <col min="3346" max="3346" width="12.44140625" style="4" customWidth="1"/>
    <col min="3347" max="3347" width="14.6640625" style="4" customWidth="1"/>
    <col min="3348" max="3349" width="13" style="4" customWidth="1"/>
    <col min="3350" max="3350" width="14.44140625" style="4" customWidth="1"/>
    <col min="3351" max="3351" width="15.6640625" style="4" customWidth="1"/>
    <col min="3352" max="3406" width="11.44140625" style="4" customWidth="1"/>
    <col min="3407" max="3591" width="11.44140625" style="4"/>
    <col min="3592" max="3592" width="38" style="4" customWidth="1"/>
    <col min="3593" max="3593" width="36.33203125" style="4" customWidth="1"/>
    <col min="3594" max="3594" width="43" style="4" customWidth="1"/>
    <col min="3595" max="3595" width="54.6640625" style="4" customWidth="1"/>
    <col min="3596" max="3596" width="43" style="4" customWidth="1"/>
    <col min="3597" max="3597" width="19.44140625" style="4" customWidth="1"/>
    <col min="3598" max="3598" width="17.33203125" style="4" customWidth="1"/>
    <col min="3599" max="3599" width="18.33203125" style="4" customWidth="1"/>
    <col min="3600" max="3600" width="17" style="4" customWidth="1"/>
    <col min="3601" max="3601" width="20.44140625" style="4" customWidth="1"/>
    <col min="3602" max="3602" width="12.44140625" style="4" customWidth="1"/>
    <col min="3603" max="3603" width="14.6640625" style="4" customWidth="1"/>
    <col min="3604" max="3605" width="13" style="4" customWidth="1"/>
    <col min="3606" max="3606" width="14.44140625" style="4" customWidth="1"/>
    <col min="3607" max="3607" width="15.6640625" style="4" customWidth="1"/>
    <col min="3608" max="3662" width="11.44140625" style="4" customWidth="1"/>
    <col min="3663" max="3847" width="11.44140625" style="4"/>
    <col min="3848" max="3848" width="38" style="4" customWidth="1"/>
    <col min="3849" max="3849" width="36.33203125" style="4" customWidth="1"/>
    <col min="3850" max="3850" width="43" style="4" customWidth="1"/>
    <col min="3851" max="3851" width="54.6640625" style="4" customWidth="1"/>
    <col min="3852" max="3852" width="43" style="4" customWidth="1"/>
    <col min="3853" max="3853" width="19.44140625" style="4" customWidth="1"/>
    <col min="3854" max="3854" width="17.33203125" style="4" customWidth="1"/>
    <col min="3855" max="3855" width="18.33203125" style="4" customWidth="1"/>
    <col min="3856" max="3856" width="17" style="4" customWidth="1"/>
    <col min="3857" max="3857" width="20.44140625" style="4" customWidth="1"/>
    <col min="3858" max="3858" width="12.44140625" style="4" customWidth="1"/>
    <col min="3859" max="3859" width="14.6640625" style="4" customWidth="1"/>
    <col min="3860" max="3861" width="13" style="4" customWidth="1"/>
    <col min="3862" max="3862" width="14.44140625" style="4" customWidth="1"/>
    <col min="3863" max="3863" width="15.6640625" style="4" customWidth="1"/>
    <col min="3864" max="3918" width="11.44140625" style="4" customWidth="1"/>
    <col min="3919" max="4103" width="11.44140625" style="4"/>
    <col min="4104" max="4104" width="38" style="4" customWidth="1"/>
    <col min="4105" max="4105" width="36.33203125" style="4" customWidth="1"/>
    <col min="4106" max="4106" width="43" style="4" customWidth="1"/>
    <col min="4107" max="4107" width="54.6640625" style="4" customWidth="1"/>
    <col min="4108" max="4108" width="43" style="4" customWidth="1"/>
    <col min="4109" max="4109" width="19.44140625" style="4" customWidth="1"/>
    <col min="4110" max="4110" width="17.33203125" style="4" customWidth="1"/>
    <col min="4111" max="4111" width="18.33203125" style="4" customWidth="1"/>
    <col min="4112" max="4112" width="17" style="4" customWidth="1"/>
    <col min="4113" max="4113" width="20.44140625" style="4" customWidth="1"/>
    <col min="4114" max="4114" width="12.44140625" style="4" customWidth="1"/>
    <col min="4115" max="4115" width="14.6640625" style="4" customWidth="1"/>
    <col min="4116" max="4117" width="13" style="4" customWidth="1"/>
    <col min="4118" max="4118" width="14.44140625" style="4" customWidth="1"/>
    <col min="4119" max="4119" width="15.6640625" style="4" customWidth="1"/>
    <col min="4120" max="4174" width="11.44140625" style="4" customWidth="1"/>
    <col min="4175" max="4359" width="11.44140625" style="4"/>
    <col min="4360" max="4360" width="38" style="4" customWidth="1"/>
    <col min="4361" max="4361" width="36.33203125" style="4" customWidth="1"/>
    <col min="4362" max="4362" width="43" style="4" customWidth="1"/>
    <col min="4363" max="4363" width="54.6640625" style="4" customWidth="1"/>
    <col min="4364" max="4364" width="43" style="4" customWidth="1"/>
    <col min="4365" max="4365" width="19.44140625" style="4" customWidth="1"/>
    <col min="4366" max="4366" width="17.33203125" style="4" customWidth="1"/>
    <col min="4367" max="4367" width="18.33203125" style="4" customWidth="1"/>
    <col min="4368" max="4368" width="17" style="4" customWidth="1"/>
    <col min="4369" max="4369" width="20.44140625" style="4" customWidth="1"/>
    <col min="4370" max="4370" width="12.44140625" style="4" customWidth="1"/>
    <col min="4371" max="4371" width="14.6640625" style="4" customWidth="1"/>
    <col min="4372" max="4373" width="13" style="4" customWidth="1"/>
    <col min="4374" max="4374" width="14.44140625" style="4" customWidth="1"/>
    <col min="4375" max="4375" width="15.6640625" style="4" customWidth="1"/>
    <col min="4376" max="4430" width="11.44140625" style="4" customWidth="1"/>
    <col min="4431" max="4615" width="11.44140625" style="4"/>
    <col min="4616" max="4616" width="38" style="4" customWidth="1"/>
    <col min="4617" max="4617" width="36.33203125" style="4" customWidth="1"/>
    <col min="4618" max="4618" width="43" style="4" customWidth="1"/>
    <col min="4619" max="4619" width="54.6640625" style="4" customWidth="1"/>
    <col min="4620" max="4620" width="43" style="4" customWidth="1"/>
    <col min="4621" max="4621" width="19.44140625" style="4" customWidth="1"/>
    <col min="4622" max="4622" width="17.33203125" style="4" customWidth="1"/>
    <col min="4623" max="4623" width="18.33203125" style="4" customWidth="1"/>
    <col min="4624" max="4624" width="17" style="4" customWidth="1"/>
    <col min="4625" max="4625" width="20.44140625" style="4" customWidth="1"/>
    <col min="4626" max="4626" width="12.44140625" style="4" customWidth="1"/>
    <col min="4627" max="4627" width="14.6640625" style="4" customWidth="1"/>
    <col min="4628" max="4629" width="13" style="4" customWidth="1"/>
    <col min="4630" max="4630" width="14.44140625" style="4" customWidth="1"/>
    <col min="4631" max="4631" width="15.6640625" style="4" customWidth="1"/>
    <col min="4632" max="4686" width="11.44140625" style="4" customWidth="1"/>
    <col min="4687" max="4871" width="11.44140625" style="4"/>
    <col min="4872" max="4872" width="38" style="4" customWidth="1"/>
    <col min="4873" max="4873" width="36.33203125" style="4" customWidth="1"/>
    <col min="4874" max="4874" width="43" style="4" customWidth="1"/>
    <col min="4875" max="4875" width="54.6640625" style="4" customWidth="1"/>
    <col min="4876" max="4876" width="43" style="4" customWidth="1"/>
    <col min="4877" max="4877" width="19.44140625" style="4" customWidth="1"/>
    <col min="4878" max="4878" width="17.33203125" style="4" customWidth="1"/>
    <col min="4879" max="4879" width="18.33203125" style="4" customWidth="1"/>
    <col min="4880" max="4880" width="17" style="4" customWidth="1"/>
    <col min="4881" max="4881" width="20.44140625" style="4" customWidth="1"/>
    <col min="4882" max="4882" width="12.44140625" style="4" customWidth="1"/>
    <col min="4883" max="4883" width="14.6640625" style="4" customWidth="1"/>
    <col min="4884" max="4885" width="13" style="4" customWidth="1"/>
    <col min="4886" max="4886" width="14.44140625" style="4" customWidth="1"/>
    <col min="4887" max="4887" width="15.6640625" style="4" customWidth="1"/>
    <col min="4888" max="4942" width="11.44140625" style="4" customWidth="1"/>
    <col min="4943" max="5127" width="11.44140625" style="4"/>
    <col min="5128" max="5128" width="38" style="4" customWidth="1"/>
    <col min="5129" max="5129" width="36.33203125" style="4" customWidth="1"/>
    <col min="5130" max="5130" width="43" style="4" customWidth="1"/>
    <col min="5131" max="5131" width="54.6640625" style="4" customWidth="1"/>
    <col min="5132" max="5132" width="43" style="4" customWidth="1"/>
    <col min="5133" max="5133" width="19.44140625" style="4" customWidth="1"/>
    <col min="5134" max="5134" width="17.33203125" style="4" customWidth="1"/>
    <col min="5135" max="5135" width="18.33203125" style="4" customWidth="1"/>
    <col min="5136" max="5136" width="17" style="4" customWidth="1"/>
    <col min="5137" max="5137" width="20.44140625" style="4" customWidth="1"/>
    <col min="5138" max="5138" width="12.44140625" style="4" customWidth="1"/>
    <col min="5139" max="5139" width="14.6640625" style="4" customWidth="1"/>
    <col min="5140" max="5141" width="13" style="4" customWidth="1"/>
    <col min="5142" max="5142" width="14.44140625" style="4" customWidth="1"/>
    <col min="5143" max="5143" width="15.6640625" style="4" customWidth="1"/>
    <col min="5144" max="5198" width="11.44140625" style="4" customWidth="1"/>
    <col min="5199" max="5383" width="11.44140625" style="4"/>
    <col min="5384" max="5384" width="38" style="4" customWidth="1"/>
    <col min="5385" max="5385" width="36.33203125" style="4" customWidth="1"/>
    <col min="5386" max="5386" width="43" style="4" customWidth="1"/>
    <col min="5387" max="5387" width="54.6640625" style="4" customWidth="1"/>
    <col min="5388" max="5388" width="43" style="4" customWidth="1"/>
    <col min="5389" max="5389" width="19.44140625" style="4" customWidth="1"/>
    <col min="5390" max="5390" width="17.33203125" style="4" customWidth="1"/>
    <col min="5391" max="5391" width="18.33203125" style="4" customWidth="1"/>
    <col min="5392" max="5392" width="17" style="4" customWidth="1"/>
    <col min="5393" max="5393" width="20.44140625" style="4" customWidth="1"/>
    <col min="5394" max="5394" width="12.44140625" style="4" customWidth="1"/>
    <col min="5395" max="5395" width="14.6640625" style="4" customWidth="1"/>
    <col min="5396" max="5397" width="13" style="4" customWidth="1"/>
    <col min="5398" max="5398" width="14.44140625" style="4" customWidth="1"/>
    <col min="5399" max="5399" width="15.6640625" style="4" customWidth="1"/>
    <col min="5400" max="5454" width="11.44140625" style="4" customWidth="1"/>
    <col min="5455" max="5639" width="11.44140625" style="4"/>
    <col min="5640" max="5640" width="38" style="4" customWidth="1"/>
    <col min="5641" max="5641" width="36.33203125" style="4" customWidth="1"/>
    <col min="5642" max="5642" width="43" style="4" customWidth="1"/>
    <col min="5643" max="5643" width="54.6640625" style="4" customWidth="1"/>
    <col min="5644" max="5644" width="43" style="4" customWidth="1"/>
    <col min="5645" max="5645" width="19.44140625" style="4" customWidth="1"/>
    <col min="5646" max="5646" width="17.33203125" style="4" customWidth="1"/>
    <col min="5647" max="5647" width="18.33203125" style="4" customWidth="1"/>
    <col min="5648" max="5648" width="17" style="4" customWidth="1"/>
    <col min="5649" max="5649" width="20.44140625" style="4" customWidth="1"/>
    <col min="5650" max="5650" width="12.44140625" style="4" customWidth="1"/>
    <col min="5651" max="5651" width="14.6640625" style="4" customWidth="1"/>
    <col min="5652" max="5653" width="13" style="4" customWidth="1"/>
    <col min="5654" max="5654" width="14.44140625" style="4" customWidth="1"/>
    <col min="5655" max="5655" width="15.6640625" style="4" customWidth="1"/>
    <col min="5656" max="5710" width="11.44140625" style="4" customWidth="1"/>
    <col min="5711" max="5895" width="11.44140625" style="4"/>
    <col min="5896" max="5896" width="38" style="4" customWidth="1"/>
    <col min="5897" max="5897" width="36.33203125" style="4" customWidth="1"/>
    <col min="5898" max="5898" width="43" style="4" customWidth="1"/>
    <col min="5899" max="5899" width="54.6640625" style="4" customWidth="1"/>
    <col min="5900" max="5900" width="43" style="4" customWidth="1"/>
    <col min="5901" max="5901" width="19.44140625" style="4" customWidth="1"/>
    <col min="5902" max="5902" width="17.33203125" style="4" customWidth="1"/>
    <col min="5903" max="5903" width="18.33203125" style="4" customWidth="1"/>
    <col min="5904" max="5904" width="17" style="4" customWidth="1"/>
    <col min="5905" max="5905" width="20.44140625" style="4" customWidth="1"/>
    <col min="5906" max="5906" width="12.44140625" style="4" customWidth="1"/>
    <col min="5907" max="5907" width="14.6640625" style="4" customWidth="1"/>
    <col min="5908" max="5909" width="13" style="4" customWidth="1"/>
    <col min="5910" max="5910" width="14.44140625" style="4" customWidth="1"/>
    <col min="5911" max="5911" width="15.6640625" style="4" customWidth="1"/>
    <col min="5912" max="5966" width="11.44140625" style="4" customWidth="1"/>
    <col min="5967" max="6151" width="11.44140625" style="4"/>
    <col min="6152" max="6152" width="38" style="4" customWidth="1"/>
    <col min="6153" max="6153" width="36.33203125" style="4" customWidth="1"/>
    <col min="6154" max="6154" width="43" style="4" customWidth="1"/>
    <col min="6155" max="6155" width="54.6640625" style="4" customWidth="1"/>
    <col min="6156" max="6156" width="43" style="4" customWidth="1"/>
    <col min="6157" max="6157" width="19.44140625" style="4" customWidth="1"/>
    <col min="6158" max="6158" width="17.33203125" style="4" customWidth="1"/>
    <col min="6159" max="6159" width="18.33203125" style="4" customWidth="1"/>
    <col min="6160" max="6160" width="17" style="4" customWidth="1"/>
    <col min="6161" max="6161" width="20.44140625" style="4" customWidth="1"/>
    <col min="6162" max="6162" width="12.44140625" style="4" customWidth="1"/>
    <col min="6163" max="6163" width="14.6640625" style="4" customWidth="1"/>
    <col min="6164" max="6165" width="13" style="4" customWidth="1"/>
    <col min="6166" max="6166" width="14.44140625" style="4" customWidth="1"/>
    <col min="6167" max="6167" width="15.6640625" style="4" customWidth="1"/>
    <col min="6168" max="6222" width="11.44140625" style="4" customWidth="1"/>
    <col min="6223" max="6407" width="11.44140625" style="4"/>
    <col min="6408" max="6408" width="38" style="4" customWidth="1"/>
    <col min="6409" max="6409" width="36.33203125" style="4" customWidth="1"/>
    <col min="6410" max="6410" width="43" style="4" customWidth="1"/>
    <col min="6411" max="6411" width="54.6640625" style="4" customWidth="1"/>
    <col min="6412" max="6412" width="43" style="4" customWidth="1"/>
    <col min="6413" max="6413" width="19.44140625" style="4" customWidth="1"/>
    <col min="6414" max="6414" width="17.33203125" style="4" customWidth="1"/>
    <col min="6415" max="6415" width="18.33203125" style="4" customWidth="1"/>
    <col min="6416" max="6416" width="17" style="4" customWidth="1"/>
    <col min="6417" max="6417" width="20.44140625" style="4" customWidth="1"/>
    <col min="6418" max="6418" width="12.44140625" style="4" customWidth="1"/>
    <col min="6419" max="6419" width="14.6640625" style="4" customWidth="1"/>
    <col min="6420" max="6421" width="13" style="4" customWidth="1"/>
    <col min="6422" max="6422" width="14.44140625" style="4" customWidth="1"/>
    <col min="6423" max="6423" width="15.6640625" style="4" customWidth="1"/>
    <col min="6424" max="6478" width="11.44140625" style="4" customWidth="1"/>
    <col min="6479" max="6663" width="11.44140625" style="4"/>
    <col min="6664" max="6664" width="38" style="4" customWidth="1"/>
    <col min="6665" max="6665" width="36.33203125" style="4" customWidth="1"/>
    <col min="6666" max="6666" width="43" style="4" customWidth="1"/>
    <col min="6667" max="6667" width="54.6640625" style="4" customWidth="1"/>
    <col min="6668" max="6668" width="43" style="4" customWidth="1"/>
    <col min="6669" max="6669" width="19.44140625" style="4" customWidth="1"/>
    <col min="6670" max="6670" width="17.33203125" style="4" customWidth="1"/>
    <col min="6671" max="6671" width="18.33203125" style="4" customWidth="1"/>
    <col min="6672" max="6672" width="17" style="4" customWidth="1"/>
    <col min="6673" max="6673" width="20.44140625" style="4" customWidth="1"/>
    <col min="6674" max="6674" width="12.44140625" style="4" customWidth="1"/>
    <col min="6675" max="6675" width="14.6640625" style="4" customWidth="1"/>
    <col min="6676" max="6677" width="13" style="4" customWidth="1"/>
    <col min="6678" max="6678" width="14.44140625" style="4" customWidth="1"/>
    <col min="6679" max="6679" width="15.6640625" style="4" customWidth="1"/>
    <col min="6680" max="6734" width="11.44140625" style="4" customWidth="1"/>
    <col min="6735" max="6919" width="11.44140625" style="4"/>
    <col min="6920" max="6920" width="38" style="4" customWidth="1"/>
    <col min="6921" max="6921" width="36.33203125" style="4" customWidth="1"/>
    <col min="6922" max="6922" width="43" style="4" customWidth="1"/>
    <col min="6923" max="6923" width="54.6640625" style="4" customWidth="1"/>
    <col min="6924" max="6924" width="43" style="4" customWidth="1"/>
    <col min="6925" max="6925" width="19.44140625" style="4" customWidth="1"/>
    <col min="6926" max="6926" width="17.33203125" style="4" customWidth="1"/>
    <col min="6927" max="6927" width="18.33203125" style="4" customWidth="1"/>
    <col min="6928" max="6928" width="17" style="4" customWidth="1"/>
    <col min="6929" max="6929" width="20.44140625" style="4" customWidth="1"/>
    <col min="6930" max="6930" width="12.44140625" style="4" customWidth="1"/>
    <col min="6931" max="6931" width="14.6640625" style="4" customWidth="1"/>
    <col min="6932" max="6933" width="13" style="4" customWidth="1"/>
    <col min="6934" max="6934" width="14.44140625" style="4" customWidth="1"/>
    <col min="6935" max="6935" width="15.6640625" style="4" customWidth="1"/>
    <col min="6936" max="6990" width="11.44140625" style="4" customWidth="1"/>
    <col min="6991" max="7175" width="11.44140625" style="4"/>
    <col min="7176" max="7176" width="38" style="4" customWidth="1"/>
    <col min="7177" max="7177" width="36.33203125" style="4" customWidth="1"/>
    <col min="7178" max="7178" width="43" style="4" customWidth="1"/>
    <col min="7179" max="7179" width="54.6640625" style="4" customWidth="1"/>
    <col min="7180" max="7180" width="43" style="4" customWidth="1"/>
    <col min="7181" max="7181" width="19.44140625" style="4" customWidth="1"/>
    <col min="7182" max="7182" width="17.33203125" style="4" customWidth="1"/>
    <col min="7183" max="7183" width="18.33203125" style="4" customWidth="1"/>
    <col min="7184" max="7184" width="17" style="4" customWidth="1"/>
    <col min="7185" max="7185" width="20.44140625" style="4" customWidth="1"/>
    <col min="7186" max="7186" width="12.44140625" style="4" customWidth="1"/>
    <col min="7187" max="7187" width="14.6640625" style="4" customWidth="1"/>
    <col min="7188" max="7189" width="13" style="4" customWidth="1"/>
    <col min="7190" max="7190" width="14.44140625" style="4" customWidth="1"/>
    <col min="7191" max="7191" width="15.6640625" style="4" customWidth="1"/>
    <col min="7192" max="7246" width="11.44140625" style="4" customWidth="1"/>
    <col min="7247" max="7431" width="11.44140625" style="4"/>
    <col min="7432" max="7432" width="38" style="4" customWidth="1"/>
    <col min="7433" max="7433" width="36.33203125" style="4" customWidth="1"/>
    <col min="7434" max="7434" width="43" style="4" customWidth="1"/>
    <col min="7435" max="7435" width="54.6640625" style="4" customWidth="1"/>
    <col min="7436" max="7436" width="43" style="4" customWidth="1"/>
    <col min="7437" max="7437" width="19.44140625" style="4" customWidth="1"/>
    <col min="7438" max="7438" width="17.33203125" style="4" customWidth="1"/>
    <col min="7439" max="7439" width="18.33203125" style="4" customWidth="1"/>
    <col min="7440" max="7440" width="17" style="4" customWidth="1"/>
    <col min="7441" max="7441" width="20.44140625" style="4" customWidth="1"/>
    <col min="7442" max="7442" width="12.44140625" style="4" customWidth="1"/>
    <col min="7443" max="7443" width="14.6640625" style="4" customWidth="1"/>
    <col min="7444" max="7445" width="13" style="4" customWidth="1"/>
    <col min="7446" max="7446" width="14.44140625" style="4" customWidth="1"/>
    <col min="7447" max="7447" width="15.6640625" style="4" customWidth="1"/>
    <col min="7448" max="7502" width="11.44140625" style="4" customWidth="1"/>
    <col min="7503" max="7687" width="11.44140625" style="4"/>
    <col min="7688" max="7688" width="38" style="4" customWidth="1"/>
    <col min="7689" max="7689" width="36.33203125" style="4" customWidth="1"/>
    <col min="7690" max="7690" width="43" style="4" customWidth="1"/>
    <col min="7691" max="7691" width="54.6640625" style="4" customWidth="1"/>
    <col min="7692" max="7692" width="43" style="4" customWidth="1"/>
    <col min="7693" max="7693" width="19.44140625" style="4" customWidth="1"/>
    <col min="7694" max="7694" width="17.33203125" style="4" customWidth="1"/>
    <col min="7695" max="7695" width="18.33203125" style="4" customWidth="1"/>
    <col min="7696" max="7696" width="17" style="4" customWidth="1"/>
    <col min="7697" max="7697" width="20.44140625" style="4" customWidth="1"/>
    <col min="7698" max="7698" width="12.44140625" style="4" customWidth="1"/>
    <col min="7699" max="7699" width="14.6640625" style="4" customWidth="1"/>
    <col min="7700" max="7701" width="13" style="4" customWidth="1"/>
    <col min="7702" max="7702" width="14.44140625" style="4" customWidth="1"/>
    <col min="7703" max="7703" width="15.6640625" style="4" customWidth="1"/>
    <col min="7704" max="7758" width="11.44140625" style="4" customWidth="1"/>
    <col min="7759" max="7943" width="11.44140625" style="4"/>
    <col min="7944" max="7944" width="38" style="4" customWidth="1"/>
    <col min="7945" max="7945" width="36.33203125" style="4" customWidth="1"/>
    <col min="7946" max="7946" width="43" style="4" customWidth="1"/>
    <col min="7947" max="7947" width="54.6640625" style="4" customWidth="1"/>
    <col min="7948" max="7948" width="43" style="4" customWidth="1"/>
    <col min="7949" max="7949" width="19.44140625" style="4" customWidth="1"/>
    <col min="7950" max="7950" width="17.33203125" style="4" customWidth="1"/>
    <col min="7951" max="7951" width="18.33203125" style="4" customWidth="1"/>
    <col min="7952" max="7952" width="17" style="4" customWidth="1"/>
    <col min="7953" max="7953" width="20.44140625" style="4" customWidth="1"/>
    <col min="7954" max="7954" width="12.44140625" style="4" customWidth="1"/>
    <col min="7955" max="7955" width="14.6640625" style="4" customWidth="1"/>
    <col min="7956" max="7957" width="13" style="4" customWidth="1"/>
    <col min="7958" max="7958" width="14.44140625" style="4" customWidth="1"/>
    <col min="7959" max="7959" width="15.6640625" style="4" customWidth="1"/>
    <col min="7960" max="8014" width="11.44140625" style="4" customWidth="1"/>
    <col min="8015" max="8199" width="11.44140625" style="4"/>
    <col min="8200" max="8200" width="38" style="4" customWidth="1"/>
    <col min="8201" max="8201" width="36.33203125" style="4" customWidth="1"/>
    <col min="8202" max="8202" width="43" style="4" customWidth="1"/>
    <col min="8203" max="8203" width="54.6640625" style="4" customWidth="1"/>
    <col min="8204" max="8204" width="43" style="4" customWidth="1"/>
    <col min="8205" max="8205" width="19.44140625" style="4" customWidth="1"/>
    <col min="8206" max="8206" width="17.33203125" style="4" customWidth="1"/>
    <col min="8207" max="8207" width="18.33203125" style="4" customWidth="1"/>
    <col min="8208" max="8208" width="17" style="4" customWidth="1"/>
    <col min="8209" max="8209" width="20.44140625" style="4" customWidth="1"/>
    <col min="8210" max="8210" width="12.44140625" style="4" customWidth="1"/>
    <col min="8211" max="8211" width="14.6640625" style="4" customWidth="1"/>
    <col min="8212" max="8213" width="13" style="4" customWidth="1"/>
    <col min="8214" max="8214" width="14.44140625" style="4" customWidth="1"/>
    <col min="8215" max="8215" width="15.6640625" style="4" customWidth="1"/>
    <col min="8216" max="8270" width="11.44140625" style="4" customWidth="1"/>
    <col min="8271" max="8455" width="11.44140625" style="4"/>
    <col min="8456" max="8456" width="38" style="4" customWidth="1"/>
    <col min="8457" max="8457" width="36.33203125" style="4" customWidth="1"/>
    <col min="8458" max="8458" width="43" style="4" customWidth="1"/>
    <col min="8459" max="8459" width="54.6640625" style="4" customWidth="1"/>
    <col min="8460" max="8460" width="43" style="4" customWidth="1"/>
    <col min="8461" max="8461" width="19.44140625" style="4" customWidth="1"/>
    <col min="8462" max="8462" width="17.33203125" style="4" customWidth="1"/>
    <col min="8463" max="8463" width="18.33203125" style="4" customWidth="1"/>
    <col min="8464" max="8464" width="17" style="4" customWidth="1"/>
    <col min="8465" max="8465" width="20.44140625" style="4" customWidth="1"/>
    <col min="8466" max="8466" width="12.44140625" style="4" customWidth="1"/>
    <col min="8467" max="8467" width="14.6640625" style="4" customWidth="1"/>
    <col min="8468" max="8469" width="13" style="4" customWidth="1"/>
    <col min="8470" max="8470" width="14.44140625" style="4" customWidth="1"/>
    <col min="8471" max="8471" width="15.6640625" style="4" customWidth="1"/>
    <col min="8472" max="8526" width="11.44140625" style="4" customWidth="1"/>
    <col min="8527" max="8711" width="11.44140625" style="4"/>
    <col min="8712" max="8712" width="38" style="4" customWidth="1"/>
    <col min="8713" max="8713" width="36.33203125" style="4" customWidth="1"/>
    <col min="8714" max="8714" width="43" style="4" customWidth="1"/>
    <col min="8715" max="8715" width="54.6640625" style="4" customWidth="1"/>
    <col min="8716" max="8716" width="43" style="4" customWidth="1"/>
    <col min="8717" max="8717" width="19.44140625" style="4" customWidth="1"/>
    <col min="8718" max="8718" width="17.33203125" style="4" customWidth="1"/>
    <col min="8719" max="8719" width="18.33203125" style="4" customWidth="1"/>
    <col min="8720" max="8720" width="17" style="4" customWidth="1"/>
    <col min="8721" max="8721" width="20.44140625" style="4" customWidth="1"/>
    <col min="8722" max="8722" width="12.44140625" style="4" customWidth="1"/>
    <col min="8723" max="8723" width="14.6640625" style="4" customWidth="1"/>
    <col min="8724" max="8725" width="13" style="4" customWidth="1"/>
    <col min="8726" max="8726" width="14.44140625" style="4" customWidth="1"/>
    <col min="8727" max="8727" width="15.6640625" style="4" customWidth="1"/>
    <col min="8728" max="8782" width="11.44140625" style="4" customWidth="1"/>
    <col min="8783" max="8967" width="11.44140625" style="4"/>
    <col min="8968" max="8968" width="38" style="4" customWidth="1"/>
    <col min="8969" max="8969" width="36.33203125" style="4" customWidth="1"/>
    <col min="8970" max="8970" width="43" style="4" customWidth="1"/>
    <col min="8971" max="8971" width="54.6640625" style="4" customWidth="1"/>
    <col min="8972" max="8972" width="43" style="4" customWidth="1"/>
    <col min="8973" max="8973" width="19.44140625" style="4" customWidth="1"/>
    <col min="8974" max="8974" width="17.33203125" style="4" customWidth="1"/>
    <col min="8975" max="8975" width="18.33203125" style="4" customWidth="1"/>
    <col min="8976" max="8976" width="17" style="4" customWidth="1"/>
    <col min="8977" max="8977" width="20.44140625" style="4" customWidth="1"/>
    <col min="8978" max="8978" width="12.44140625" style="4" customWidth="1"/>
    <col min="8979" max="8979" width="14.6640625" style="4" customWidth="1"/>
    <col min="8980" max="8981" width="13" style="4" customWidth="1"/>
    <col min="8982" max="8982" width="14.44140625" style="4" customWidth="1"/>
    <col min="8983" max="8983" width="15.6640625" style="4" customWidth="1"/>
    <col min="8984" max="9038" width="11.44140625" style="4" customWidth="1"/>
    <col min="9039" max="9223" width="11.44140625" style="4"/>
    <col min="9224" max="9224" width="38" style="4" customWidth="1"/>
    <col min="9225" max="9225" width="36.33203125" style="4" customWidth="1"/>
    <col min="9226" max="9226" width="43" style="4" customWidth="1"/>
    <col min="9227" max="9227" width="54.6640625" style="4" customWidth="1"/>
    <col min="9228" max="9228" width="43" style="4" customWidth="1"/>
    <col min="9229" max="9229" width="19.44140625" style="4" customWidth="1"/>
    <col min="9230" max="9230" width="17.33203125" style="4" customWidth="1"/>
    <col min="9231" max="9231" width="18.33203125" style="4" customWidth="1"/>
    <col min="9232" max="9232" width="17" style="4" customWidth="1"/>
    <col min="9233" max="9233" width="20.44140625" style="4" customWidth="1"/>
    <col min="9234" max="9234" width="12.44140625" style="4" customWidth="1"/>
    <col min="9235" max="9235" width="14.6640625" style="4" customWidth="1"/>
    <col min="9236" max="9237" width="13" style="4" customWidth="1"/>
    <col min="9238" max="9238" width="14.44140625" style="4" customWidth="1"/>
    <col min="9239" max="9239" width="15.6640625" style="4" customWidth="1"/>
    <col min="9240" max="9294" width="11.44140625" style="4" customWidth="1"/>
    <col min="9295" max="9479" width="11.44140625" style="4"/>
    <col min="9480" max="9480" width="38" style="4" customWidth="1"/>
    <col min="9481" max="9481" width="36.33203125" style="4" customWidth="1"/>
    <col min="9482" max="9482" width="43" style="4" customWidth="1"/>
    <col min="9483" max="9483" width="54.6640625" style="4" customWidth="1"/>
    <col min="9484" max="9484" width="43" style="4" customWidth="1"/>
    <col min="9485" max="9485" width="19.44140625" style="4" customWidth="1"/>
    <col min="9486" max="9486" width="17.33203125" style="4" customWidth="1"/>
    <col min="9487" max="9487" width="18.33203125" style="4" customWidth="1"/>
    <col min="9488" max="9488" width="17" style="4" customWidth="1"/>
    <col min="9489" max="9489" width="20.44140625" style="4" customWidth="1"/>
    <col min="9490" max="9490" width="12.44140625" style="4" customWidth="1"/>
    <col min="9491" max="9491" width="14.6640625" style="4" customWidth="1"/>
    <col min="9492" max="9493" width="13" style="4" customWidth="1"/>
    <col min="9494" max="9494" width="14.44140625" style="4" customWidth="1"/>
    <col min="9495" max="9495" width="15.6640625" style="4" customWidth="1"/>
    <col min="9496" max="9550" width="11.44140625" style="4" customWidth="1"/>
    <col min="9551" max="9735" width="11.44140625" style="4"/>
    <col min="9736" max="9736" width="38" style="4" customWidth="1"/>
    <col min="9737" max="9737" width="36.33203125" style="4" customWidth="1"/>
    <col min="9738" max="9738" width="43" style="4" customWidth="1"/>
    <col min="9739" max="9739" width="54.6640625" style="4" customWidth="1"/>
    <col min="9740" max="9740" width="43" style="4" customWidth="1"/>
    <col min="9741" max="9741" width="19.44140625" style="4" customWidth="1"/>
    <col min="9742" max="9742" width="17.33203125" style="4" customWidth="1"/>
    <col min="9743" max="9743" width="18.33203125" style="4" customWidth="1"/>
    <col min="9744" max="9744" width="17" style="4" customWidth="1"/>
    <col min="9745" max="9745" width="20.44140625" style="4" customWidth="1"/>
    <col min="9746" max="9746" width="12.44140625" style="4" customWidth="1"/>
    <col min="9747" max="9747" width="14.6640625" style="4" customWidth="1"/>
    <col min="9748" max="9749" width="13" style="4" customWidth="1"/>
    <col min="9750" max="9750" width="14.44140625" style="4" customWidth="1"/>
    <col min="9751" max="9751" width="15.6640625" style="4" customWidth="1"/>
    <col min="9752" max="9806" width="11.44140625" style="4" customWidth="1"/>
    <col min="9807" max="9991" width="11.44140625" style="4"/>
    <col min="9992" max="9992" width="38" style="4" customWidth="1"/>
    <col min="9993" max="9993" width="36.33203125" style="4" customWidth="1"/>
    <col min="9994" max="9994" width="43" style="4" customWidth="1"/>
    <col min="9995" max="9995" width="54.6640625" style="4" customWidth="1"/>
    <col min="9996" max="9996" width="43" style="4" customWidth="1"/>
    <col min="9997" max="9997" width="19.44140625" style="4" customWidth="1"/>
    <col min="9998" max="9998" width="17.33203125" style="4" customWidth="1"/>
    <col min="9999" max="9999" width="18.33203125" style="4" customWidth="1"/>
    <col min="10000" max="10000" width="17" style="4" customWidth="1"/>
    <col min="10001" max="10001" width="20.44140625" style="4" customWidth="1"/>
    <col min="10002" max="10002" width="12.44140625" style="4" customWidth="1"/>
    <col min="10003" max="10003" width="14.6640625" style="4" customWidth="1"/>
    <col min="10004" max="10005" width="13" style="4" customWidth="1"/>
    <col min="10006" max="10006" width="14.44140625" style="4" customWidth="1"/>
    <col min="10007" max="10007" width="15.6640625" style="4" customWidth="1"/>
    <col min="10008" max="10062" width="11.44140625" style="4" customWidth="1"/>
    <col min="10063" max="10247" width="11.44140625" style="4"/>
    <col min="10248" max="10248" width="38" style="4" customWidth="1"/>
    <col min="10249" max="10249" width="36.33203125" style="4" customWidth="1"/>
    <col min="10250" max="10250" width="43" style="4" customWidth="1"/>
    <col min="10251" max="10251" width="54.6640625" style="4" customWidth="1"/>
    <col min="10252" max="10252" width="43" style="4" customWidth="1"/>
    <col min="10253" max="10253" width="19.44140625" style="4" customWidth="1"/>
    <col min="10254" max="10254" width="17.33203125" style="4" customWidth="1"/>
    <col min="10255" max="10255" width="18.33203125" style="4" customWidth="1"/>
    <col min="10256" max="10256" width="17" style="4" customWidth="1"/>
    <col min="10257" max="10257" width="20.44140625" style="4" customWidth="1"/>
    <col min="10258" max="10258" width="12.44140625" style="4" customWidth="1"/>
    <col min="10259" max="10259" width="14.6640625" style="4" customWidth="1"/>
    <col min="10260" max="10261" width="13" style="4" customWidth="1"/>
    <col min="10262" max="10262" width="14.44140625" style="4" customWidth="1"/>
    <col min="10263" max="10263" width="15.6640625" style="4" customWidth="1"/>
    <col min="10264" max="10318" width="11.44140625" style="4" customWidth="1"/>
    <col min="10319" max="10503" width="11.44140625" style="4"/>
    <col min="10504" max="10504" width="38" style="4" customWidth="1"/>
    <col min="10505" max="10505" width="36.33203125" style="4" customWidth="1"/>
    <col min="10506" max="10506" width="43" style="4" customWidth="1"/>
    <col min="10507" max="10507" width="54.6640625" style="4" customWidth="1"/>
    <col min="10508" max="10508" width="43" style="4" customWidth="1"/>
    <col min="10509" max="10509" width="19.44140625" style="4" customWidth="1"/>
    <col min="10510" max="10510" width="17.33203125" style="4" customWidth="1"/>
    <col min="10511" max="10511" width="18.33203125" style="4" customWidth="1"/>
    <col min="10512" max="10512" width="17" style="4" customWidth="1"/>
    <col min="10513" max="10513" width="20.44140625" style="4" customWidth="1"/>
    <col min="10514" max="10514" width="12.44140625" style="4" customWidth="1"/>
    <col min="10515" max="10515" width="14.6640625" style="4" customWidth="1"/>
    <col min="10516" max="10517" width="13" style="4" customWidth="1"/>
    <col min="10518" max="10518" width="14.44140625" style="4" customWidth="1"/>
    <col min="10519" max="10519" width="15.6640625" style="4" customWidth="1"/>
    <col min="10520" max="10574" width="11.44140625" style="4" customWidth="1"/>
    <col min="10575" max="10759" width="11.44140625" style="4"/>
    <col min="10760" max="10760" width="38" style="4" customWidth="1"/>
    <col min="10761" max="10761" width="36.33203125" style="4" customWidth="1"/>
    <col min="10762" max="10762" width="43" style="4" customWidth="1"/>
    <col min="10763" max="10763" width="54.6640625" style="4" customWidth="1"/>
    <col min="10764" max="10764" width="43" style="4" customWidth="1"/>
    <col min="10765" max="10765" width="19.44140625" style="4" customWidth="1"/>
    <col min="10766" max="10766" width="17.33203125" style="4" customWidth="1"/>
    <col min="10767" max="10767" width="18.33203125" style="4" customWidth="1"/>
    <col min="10768" max="10768" width="17" style="4" customWidth="1"/>
    <col min="10769" max="10769" width="20.44140625" style="4" customWidth="1"/>
    <col min="10770" max="10770" width="12.44140625" style="4" customWidth="1"/>
    <col min="10771" max="10771" width="14.6640625" style="4" customWidth="1"/>
    <col min="10772" max="10773" width="13" style="4" customWidth="1"/>
    <col min="10774" max="10774" width="14.44140625" style="4" customWidth="1"/>
    <col min="10775" max="10775" width="15.6640625" style="4" customWidth="1"/>
    <col min="10776" max="10830" width="11.44140625" style="4" customWidth="1"/>
    <col min="10831" max="11015" width="11.44140625" style="4"/>
    <col min="11016" max="11016" width="38" style="4" customWidth="1"/>
    <col min="11017" max="11017" width="36.33203125" style="4" customWidth="1"/>
    <col min="11018" max="11018" width="43" style="4" customWidth="1"/>
    <col min="11019" max="11019" width="54.6640625" style="4" customWidth="1"/>
    <col min="11020" max="11020" width="43" style="4" customWidth="1"/>
    <col min="11021" max="11021" width="19.44140625" style="4" customWidth="1"/>
    <col min="11022" max="11022" width="17.33203125" style="4" customWidth="1"/>
    <col min="11023" max="11023" width="18.33203125" style="4" customWidth="1"/>
    <col min="11024" max="11024" width="17" style="4" customWidth="1"/>
    <col min="11025" max="11025" width="20.44140625" style="4" customWidth="1"/>
    <col min="11026" max="11026" width="12.44140625" style="4" customWidth="1"/>
    <col min="11027" max="11027" width="14.6640625" style="4" customWidth="1"/>
    <col min="11028" max="11029" width="13" style="4" customWidth="1"/>
    <col min="11030" max="11030" width="14.44140625" style="4" customWidth="1"/>
    <col min="11031" max="11031" width="15.6640625" style="4" customWidth="1"/>
    <col min="11032" max="11086" width="11.44140625" style="4" customWidth="1"/>
    <col min="11087" max="11271" width="11.44140625" style="4"/>
    <col min="11272" max="11272" width="38" style="4" customWidth="1"/>
    <col min="11273" max="11273" width="36.33203125" style="4" customWidth="1"/>
    <col min="11274" max="11274" width="43" style="4" customWidth="1"/>
    <col min="11275" max="11275" width="54.6640625" style="4" customWidth="1"/>
    <col min="11276" max="11276" width="43" style="4" customWidth="1"/>
    <col min="11277" max="11277" width="19.44140625" style="4" customWidth="1"/>
    <col min="11278" max="11278" width="17.33203125" style="4" customWidth="1"/>
    <col min="11279" max="11279" width="18.33203125" style="4" customWidth="1"/>
    <col min="11280" max="11280" width="17" style="4" customWidth="1"/>
    <col min="11281" max="11281" width="20.44140625" style="4" customWidth="1"/>
    <col min="11282" max="11282" width="12.44140625" style="4" customWidth="1"/>
    <col min="11283" max="11283" width="14.6640625" style="4" customWidth="1"/>
    <col min="11284" max="11285" width="13" style="4" customWidth="1"/>
    <col min="11286" max="11286" width="14.44140625" style="4" customWidth="1"/>
    <col min="11287" max="11287" width="15.6640625" style="4" customWidth="1"/>
    <col min="11288" max="11342" width="11.44140625" style="4" customWidth="1"/>
    <col min="11343" max="11527" width="11.44140625" style="4"/>
    <col min="11528" max="11528" width="38" style="4" customWidth="1"/>
    <col min="11529" max="11529" width="36.33203125" style="4" customWidth="1"/>
    <col min="11530" max="11530" width="43" style="4" customWidth="1"/>
    <col min="11531" max="11531" width="54.6640625" style="4" customWidth="1"/>
    <col min="11532" max="11532" width="43" style="4" customWidth="1"/>
    <col min="11533" max="11533" width="19.44140625" style="4" customWidth="1"/>
    <col min="11534" max="11534" width="17.33203125" style="4" customWidth="1"/>
    <col min="11535" max="11535" width="18.33203125" style="4" customWidth="1"/>
    <col min="11536" max="11536" width="17" style="4" customWidth="1"/>
    <col min="11537" max="11537" width="20.44140625" style="4" customWidth="1"/>
    <col min="11538" max="11538" width="12.44140625" style="4" customWidth="1"/>
    <col min="11539" max="11539" width="14.6640625" style="4" customWidth="1"/>
    <col min="11540" max="11541" width="13" style="4" customWidth="1"/>
    <col min="11542" max="11542" width="14.44140625" style="4" customWidth="1"/>
    <col min="11543" max="11543" width="15.6640625" style="4" customWidth="1"/>
    <col min="11544" max="11598" width="11.44140625" style="4" customWidth="1"/>
    <col min="11599" max="11783" width="11.44140625" style="4"/>
    <col min="11784" max="11784" width="38" style="4" customWidth="1"/>
    <col min="11785" max="11785" width="36.33203125" style="4" customWidth="1"/>
    <col min="11786" max="11786" width="43" style="4" customWidth="1"/>
    <col min="11787" max="11787" width="54.6640625" style="4" customWidth="1"/>
    <col min="11788" max="11788" width="43" style="4" customWidth="1"/>
    <col min="11789" max="11789" width="19.44140625" style="4" customWidth="1"/>
    <col min="11790" max="11790" width="17.33203125" style="4" customWidth="1"/>
    <col min="11791" max="11791" width="18.33203125" style="4" customWidth="1"/>
    <col min="11792" max="11792" width="17" style="4" customWidth="1"/>
    <col min="11793" max="11793" width="20.44140625" style="4" customWidth="1"/>
    <col min="11794" max="11794" width="12.44140625" style="4" customWidth="1"/>
    <col min="11795" max="11795" width="14.6640625" style="4" customWidth="1"/>
    <col min="11796" max="11797" width="13" style="4" customWidth="1"/>
    <col min="11798" max="11798" width="14.44140625" style="4" customWidth="1"/>
    <col min="11799" max="11799" width="15.6640625" style="4" customWidth="1"/>
    <col min="11800" max="11854" width="11.44140625" style="4" customWidth="1"/>
    <col min="11855" max="12039" width="11.44140625" style="4"/>
    <col min="12040" max="12040" width="38" style="4" customWidth="1"/>
    <col min="12041" max="12041" width="36.33203125" style="4" customWidth="1"/>
    <col min="12042" max="12042" width="43" style="4" customWidth="1"/>
    <col min="12043" max="12043" width="54.6640625" style="4" customWidth="1"/>
    <col min="12044" max="12044" width="43" style="4" customWidth="1"/>
    <col min="12045" max="12045" width="19.44140625" style="4" customWidth="1"/>
    <col min="12046" max="12046" width="17.33203125" style="4" customWidth="1"/>
    <col min="12047" max="12047" width="18.33203125" style="4" customWidth="1"/>
    <col min="12048" max="12048" width="17" style="4" customWidth="1"/>
    <col min="12049" max="12049" width="20.44140625" style="4" customWidth="1"/>
    <col min="12050" max="12050" width="12.44140625" style="4" customWidth="1"/>
    <col min="12051" max="12051" width="14.6640625" style="4" customWidth="1"/>
    <col min="12052" max="12053" width="13" style="4" customWidth="1"/>
    <col min="12054" max="12054" width="14.44140625" style="4" customWidth="1"/>
    <col min="12055" max="12055" width="15.6640625" style="4" customWidth="1"/>
    <col min="12056" max="12110" width="11.44140625" style="4" customWidth="1"/>
    <col min="12111" max="12295" width="11.44140625" style="4"/>
    <col min="12296" max="12296" width="38" style="4" customWidth="1"/>
    <col min="12297" max="12297" width="36.33203125" style="4" customWidth="1"/>
    <col min="12298" max="12298" width="43" style="4" customWidth="1"/>
    <col min="12299" max="12299" width="54.6640625" style="4" customWidth="1"/>
    <col min="12300" max="12300" width="43" style="4" customWidth="1"/>
    <col min="12301" max="12301" width="19.44140625" style="4" customWidth="1"/>
    <col min="12302" max="12302" width="17.33203125" style="4" customWidth="1"/>
    <col min="12303" max="12303" width="18.33203125" style="4" customWidth="1"/>
    <col min="12304" max="12304" width="17" style="4" customWidth="1"/>
    <col min="12305" max="12305" width="20.44140625" style="4" customWidth="1"/>
    <col min="12306" max="12306" width="12.44140625" style="4" customWidth="1"/>
    <col min="12307" max="12307" width="14.6640625" style="4" customWidth="1"/>
    <col min="12308" max="12309" width="13" style="4" customWidth="1"/>
    <col min="12310" max="12310" width="14.44140625" style="4" customWidth="1"/>
    <col min="12311" max="12311" width="15.6640625" style="4" customWidth="1"/>
    <col min="12312" max="12366" width="11.44140625" style="4" customWidth="1"/>
    <col min="12367" max="12551" width="11.44140625" style="4"/>
    <col min="12552" max="12552" width="38" style="4" customWidth="1"/>
    <col min="12553" max="12553" width="36.33203125" style="4" customWidth="1"/>
    <col min="12554" max="12554" width="43" style="4" customWidth="1"/>
    <col min="12555" max="12555" width="54.6640625" style="4" customWidth="1"/>
    <col min="12556" max="12556" width="43" style="4" customWidth="1"/>
    <col min="12557" max="12557" width="19.44140625" style="4" customWidth="1"/>
    <col min="12558" max="12558" width="17.33203125" style="4" customWidth="1"/>
    <col min="12559" max="12559" width="18.33203125" style="4" customWidth="1"/>
    <col min="12560" max="12560" width="17" style="4" customWidth="1"/>
    <col min="12561" max="12561" width="20.44140625" style="4" customWidth="1"/>
    <col min="12562" max="12562" width="12.44140625" style="4" customWidth="1"/>
    <col min="12563" max="12563" width="14.6640625" style="4" customWidth="1"/>
    <col min="12564" max="12565" width="13" style="4" customWidth="1"/>
    <col min="12566" max="12566" width="14.44140625" style="4" customWidth="1"/>
    <col min="12567" max="12567" width="15.6640625" style="4" customWidth="1"/>
    <col min="12568" max="12622" width="11.44140625" style="4" customWidth="1"/>
    <col min="12623" max="12807" width="11.44140625" style="4"/>
    <col min="12808" max="12808" width="38" style="4" customWidth="1"/>
    <col min="12809" max="12809" width="36.33203125" style="4" customWidth="1"/>
    <col min="12810" max="12810" width="43" style="4" customWidth="1"/>
    <col min="12811" max="12811" width="54.6640625" style="4" customWidth="1"/>
    <col min="12812" max="12812" width="43" style="4" customWidth="1"/>
    <col min="12813" max="12813" width="19.44140625" style="4" customWidth="1"/>
    <col min="12814" max="12814" width="17.33203125" style="4" customWidth="1"/>
    <col min="12815" max="12815" width="18.33203125" style="4" customWidth="1"/>
    <col min="12816" max="12816" width="17" style="4" customWidth="1"/>
    <col min="12817" max="12817" width="20.44140625" style="4" customWidth="1"/>
    <col min="12818" max="12818" width="12.44140625" style="4" customWidth="1"/>
    <col min="12819" max="12819" width="14.6640625" style="4" customWidth="1"/>
    <col min="12820" max="12821" width="13" style="4" customWidth="1"/>
    <col min="12822" max="12822" width="14.44140625" style="4" customWidth="1"/>
    <col min="12823" max="12823" width="15.6640625" style="4" customWidth="1"/>
    <col min="12824" max="12878" width="11.44140625" style="4" customWidth="1"/>
    <col min="12879" max="13063" width="11.44140625" style="4"/>
    <col min="13064" max="13064" width="38" style="4" customWidth="1"/>
    <col min="13065" max="13065" width="36.33203125" style="4" customWidth="1"/>
    <col min="13066" max="13066" width="43" style="4" customWidth="1"/>
    <col min="13067" max="13067" width="54.6640625" style="4" customWidth="1"/>
    <col min="13068" max="13068" width="43" style="4" customWidth="1"/>
    <col min="13069" max="13069" width="19.44140625" style="4" customWidth="1"/>
    <col min="13070" max="13070" width="17.33203125" style="4" customWidth="1"/>
    <col min="13071" max="13071" width="18.33203125" style="4" customWidth="1"/>
    <col min="13072" max="13072" width="17" style="4" customWidth="1"/>
    <col min="13073" max="13073" width="20.44140625" style="4" customWidth="1"/>
    <col min="13074" max="13074" width="12.44140625" style="4" customWidth="1"/>
    <col min="13075" max="13075" width="14.6640625" style="4" customWidth="1"/>
    <col min="13076" max="13077" width="13" style="4" customWidth="1"/>
    <col min="13078" max="13078" width="14.44140625" style="4" customWidth="1"/>
    <col min="13079" max="13079" width="15.6640625" style="4" customWidth="1"/>
    <col min="13080" max="13134" width="11.44140625" style="4" customWidth="1"/>
    <col min="13135" max="13319" width="11.44140625" style="4"/>
    <col min="13320" max="13320" width="38" style="4" customWidth="1"/>
    <col min="13321" max="13321" width="36.33203125" style="4" customWidth="1"/>
    <col min="13322" max="13322" width="43" style="4" customWidth="1"/>
    <col min="13323" max="13323" width="54.6640625" style="4" customWidth="1"/>
    <col min="13324" max="13324" width="43" style="4" customWidth="1"/>
    <col min="13325" max="13325" width="19.44140625" style="4" customWidth="1"/>
    <col min="13326" max="13326" width="17.33203125" style="4" customWidth="1"/>
    <col min="13327" max="13327" width="18.33203125" style="4" customWidth="1"/>
    <col min="13328" max="13328" width="17" style="4" customWidth="1"/>
    <col min="13329" max="13329" width="20.44140625" style="4" customWidth="1"/>
    <col min="13330" max="13330" width="12.44140625" style="4" customWidth="1"/>
    <col min="13331" max="13331" width="14.6640625" style="4" customWidth="1"/>
    <col min="13332" max="13333" width="13" style="4" customWidth="1"/>
    <col min="13334" max="13334" width="14.44140625" style="4" customWidth="1"/>
    <col min="13335" max="13335" width="15.6640625" style="4" customWidth="1"/>
    <col min="13336" max="13390" width="11.44140625" style="4" customWidth="1"/>
    <col min="13391" max="13575" width="11.44140625" style="4"/>
    <col min="13576" max="13576" width="38" style="4" customWidth="1"/>
    <col min="13577" max="13577" width="36.33203125" style="4" customWidth="1"/>
    <col min="13578" max="13578" width="43" style="4" customWidth="1"/>
    <col min="13579" max="13579" width="54.6640625" style="4" customWidth="1"/>
    <col min="13580" max="13580" width="43" style="4" customWidth="1"/>
    <col min="13581" max="13581" width="19.44140625" style="4" customWidth="1"/>
    <col min="13582" max="13582" width="17.33203125" style="4" customWidth="1"/>
    <col min="13583" max="13583" width="18.33203125" style="4" customWidth="1"/>
    <col min="13584" max="13584" width="17" style="4" customWidth="1"/>
    <col min="13585" max="13585" width="20.44140625" style="4" customWidth="1"/>
    <col min="13586" max="13586" width="12.44140625" style="4" customWidth="1"/>
    <col min="13587" max="13587" width="14.6640625" style="4" customWidth="1"/>
    <col min="13588" max="13589" width="13" style="4" customWidth="1"/>
    <col min="13590" max="13590" width="14.44140625" style="4" customWidth="1"/>
    <col min="13591" max="13591" width="15.6640625" style="4" customWidth="1"/>
    <col min="13592" max="13646" width="11.44140625" style="4" customWidth="1"/>
    <col min="13647" max="13831" width="11.44140625" style="4"/>
    <col min="13832" max="13832" width="38" style="4" customWidth="1"/>
    <col min="13833" max="13833" width="36.33203125" style="4" customWidth="1"/>
    <col min="13834" max="13834" width="43" style="4" customWidth="1"/>
    <col min="13835" max="13835" width="54.6640625" style="4" customWidth="1"/>
    <col min="13836" max="13836" width="43" style="4" customWidth="1"/>
    <col min="13837" max="13837" width="19.44140625" style="4" customWidth="1"/>
    <col min="13838" max="13838" width="17.33203125" style="4" customWidth="1"/>
    <col min="13839" max="13839" width="18.33203125" style="4" customWidth="1"/>
    <col min="13840" max="13840" width="17" style="4" customWidth="1"/>
    <col min="13841" max="13841" width="20.44140625" style="4" customWidth="1"/>
    <col min="13842" max="13842" width="12.44140625" style="4" customWidth="1"/>
    <col min="13843" max="13843" width="14.6640625" style="4" customWidth="1"/>
    <col min="13844" max="13845" width="13" style="4" customWidth="1"/>
    <col min="13846" max="13846" width="14.44140625" style="4" customWidth="1"/>
    <col min="13847" max="13847" width="15.6640625" style="4" customWidth="1"/>
    <col min="13848" max="13902" width="11.44140625" style="4" customWidth="1"/>
    <col min="13903" max="14087" width="11.44140625" style="4"/>
    <col min="14088" max="14088" width="38" style="4" customWidth="1"/>
    <col min="14089" max="14089" width="36.33203125" style="4" customWidth="1"/>
    <col min="14090" max="14090" width="43" style="4" customWidth="1"/>
    <col min="14091" max="14091" width="54.6640625" style="4" customWidth="1"/>
    <col min="14092" max="14092" width="43" style="4" customWidth="1"/>
    <col min="14093" max="14093" width="19.44140625" style="4" customWidth="1"/>
    <col min="14094" max="14094" width="17.33203125" style="4" customWidth="1"/>
    <col min="14095" max="14095" width="18.33203125" style="4" customWidth="1"/>
    <col min="14096" max="14096" width="17" style="4" customWidth="1"/>
    <col min="14097" max="14097" width="20.44140625" style="4" customWidth="1"/>
    <col min="14098" max="14098" width="12.44140625" style="4" customWidth="1"/>
    <col min="14099" max="14099" width="14.6640625" style="4" customWidth="1"/>
    <col min="14100" max="14101" width="13" style="4" customWidth="1"/>
    <col min="14102" max="14102" width="14.44140625" style="4" customWidth="1"/>
    <col min="14103" max="14103" width="15.6640625" style="4" customWidth="1"/>
    <col min="14104" max="14158" width="11.44140625" style="4" customWidth="1"/>
    <col min="14159" max="14343" width="11.44140625" style="4"/>
    <col min="14344" max="14344" width="38" style="4" customWidth="1"/>
    <col min="14345" max="14345" width="36.33203125" style="4" customWidth="1"/>
    <col min="14346" max="14346" width="43" style="4" customWidth="1"/>
    <col min="14347" max="14347" width="54.6640625" style="4" customWidth="1"/>
    <col min="14348" max="14348" width="43" style="4" customWidth="1"/>
    <col min="14349" max="14349" width="19.44140625" style="4" customWidth="1"/>
    <col min="14350" max="14350" width="17.33203125" style="4" customWidth="1"/>
    <col min="14351" max="14351" width="18.33203125" style="4" customWidth="1"/>
    <col min="14352" max="14352" width="17" style="4" customWidth="1"/>
    <col min="14353" max="14353" width="20.44140625" style="4" customWidth="1"/>
    <col min="14354" max="14354" width="12.44140625" style="4" customWidth="1"/>
    <col min="14355" max="14355" width="14.6640625" style="4" customWidth="1"/>
    <col min="14356" max="14357" width="13" style="4" customWidth="1"/>
    <col min="14358" max="14358" width="14.44140625" style="4" customWidth="1"/>
    <col min="14359" max="14359" width="15.6640625" style="4" customWidth="1"/>
    <col min="14360" max="14414" width="11.44140625" style="4" customWidth="1"/>
    <col min="14415" max="14599" width="11.44140625" style="4"/>
    <col min="14600" max="14600" width="38" style="4" customWidth="1"/>
    <col min="14601" max="14601" width="36.33203125" style="4" customWidth="1"/>
    <col min="14602" max="14602" width="43" style="4" customWidth="1"/>
    <col min="14603" max="14603" width="54.6640625" style="4" customWidth="1"/>
    <col min="14604" max="14604" width="43" style="4" customWidth="1"/>
    <col min="14605" max="14605" width="19.44140625" style="4" customWidth="1"/>
    <col min="14606" max="14606" width="17.33203125" style="4" customWidth="1"/>
    <col min="14607" max="14607" width="18.33203125" style="4" customWidth="1"/>
    <col min="14608" max="14608" width="17" style="4" customWidth="1"/>
    <col min="14609" max="14609" width="20.44140625" style="4" customWidth="1"/>
    <col min="14610" max="14610" width="12.44140625" style="4" customWidth="1"/>
    <col min="14611" max="14611" width="14.6640625" style="4" customWidth="1"/>
    <col min="14612" max="14613" width="13" style="4" customWidth="1"/>
    <col min="14614" max="14614" width="14.44140625" style="4" customWidth="1"/>
    <col min="14615" max="14615" width="15.6640625" style="4" customWidth="1"/>
    <col min="14616" max="14670" width="11.44140625" style="4" customWidth="1"/>
    <col min="14671" max="14855" width="11.44140625" style="4"/>
    <col min="14856" max="14856" width="38" style="4" customWidth="1"/>
    <col min="14857" max="14857" width="36.33203125" style="4" customWidth="1"/>
    <col min="14858" max="14858" width="43" style="4" customWidth="1"/>
    <col min="14859" max="14859" width="54.6640625" style="4" customWidth="1"/>
    <col min="14860" max="14860" width="43" style="4" customWidth="1"/>
    <col min="14861" max="14861" width="19.44140625" style="4" customWidth="1"/>
    <col min="14862" max="14862" width="17.33203125" style="4" customWidth="1"/>
    <col min="14863" max="14863" width="18.33203125" style="4" customWidth="1"/>
    <col min="14864" max="14864" width="17" style="4" customWidth="1"/>
    <col min="14865" max="14865" width="20.44140625" style="4" customWidth="1"/>
    <col min="14866" max="14866" width="12.44140625" style="4" customWidth="1"/>
    <col min="14867" max="14867" width="14.6640625" style="4" customWidth="1"/>
    <col min="14868" max="14869" width="13" style="4" customWidth="1"/>
    <col min="14870" max="14870" width="14.44140625" style="4" customWidth="1"/>
    <col min="14871" max="14871" width="15.6640625" style="4" customWidth="1"/>
    <col min="14872" max="14926" width="11.44140625" style="4" customWidth="1"/>
    <col min="14927" max="15111" width="11.44140625" style="4"/>
    <col min="15112" max="15112" width="38" style="4" customWidth="1"/>
    <col min="15113" max="15113" width="36.33203125" style="4" customWidth="1"/>
    <col min="15114" max="15114" width="43" style="4" customWidth="1"/>
    <col min="15115" max="15115" width="54.6640625" style="4" customWidth="1"/>
    <col min="15116" max="15116" width="43" style="4" customWidth="1"/>
    <col min="15117" max="15117" width="19.44140625" style="4" customWidth="1"/>
    <col min="15118" max="15118" width="17.33203125" style="4" customWidth="1"/>
    <col min="15119" max="15119" width="18.33203125" style="4" customWidth="1"/>
    <col min="15120" max="15120" width="17" style="4" customWidth="1"/>
    <col min="15121" max="15121" width="20.44140625" style="4" customWidth="1"/>
    <col min="15122" max="15122" width="12.44140625" style="4" customWidth="1"/>
    <col min="15123" max="15123" width="14.6640625" style="4" customWidth="1"/>
    <col min="15124" max="15125" width="13" style="4" customWidth="1"/>
    <col min="15126" max="15126" width="14.44140625" style="4" customWidth="1"/>
    <col min="15127" max="15127" width="15.6640625" style="4" customWidth="1"/>
    <col min="15128" max="15182" width="11.44140625" style="4" customWidth="1"/>
    <col min="15183" max="15367" width="11.44140625" style="4"/>
    <col min="15368" max="15368" width="38" style="4" customWidth="1"/>
    <col min="15369" max="15369" width="36.33203125" style="4" customWidth="1"/>
    <col min="15370" max="15370" width="43" style="4" customWidth="1"/>
    <col min="15371" max="15371" width="54.6640625" style="4" customWidth="1"/>
    <col min="15372" max="15372" width="43" style="4" customWidth="1"/>
    <col min="15373" max="15373" width="19.44140625" style="4" customWidth="1"/>
    <col min="15374" max="15374" width="17.33203125" style="4" customWidth="1"/>
    <col min="15375" max="15375" width="18.33203125" style="4" customWidth="1"/>
    <col min="15376" max="15376" width="17" style="4" customWidth="1"/>
    <col min="15377" max="15377" width="20.44140625" style="4" customWidth="1"/>
    <col min="15378" max="15378" width="12.44140625" style="4" customWidth="1"/>
    <col min="15379" max="15379" width="14.6640625" style="4" customWidth="1"/>
    <col min="15380" max="15381" width="13" style="4" customWidth="1"/>
    <col min="15382" max="15382" width="14.44140625" style="4" customWidth="1"/>
    <col min="15383" max="15383" width="15.6640625" style="4" customWidth="1"/>
    <col min="15384" max="15438" width="11.44140625" style="4" customWidth="1"/>
    <col min="15439" max="15623" width="11.44140625" style="4"/>
    <col min="15624" max="15624" width="38" style="4" customWidth="1"/>
    <col min="15625" max="15625" width="36.33203125" style="4" customWidth="1"/>
    <col min="15626" max="15626" width="43" style="4" customWidth="1"/>
    <col min="15627" max="15627" width="54.6640625" style="4" customWidth="1"/>
    <col min="15628" max="15628" width="43" style="4" customWidth="1"/>
    <col min="15629" max="15629" width="19.44140625" style="4" customWidth="1"/>
    <col min="15630" max="15630" width="17.33203125" style="4" customWidth="1"/>
    <col min="15631" max="15631" width="18.33203125" style="4" customWidth="1"/>
    <col min="15632" max="15632" width="17" style="4" customWidth="1"/>
    <col min="15633" max="15633" width="20.44140625" style="4" customWidth="1"/>
    <col min="15634" max="15634" width="12.44140625" style="4" customWidth="1"/>
    <col min="15635" max="15635" width="14.6640625" style="4" customWidth="1"/>
    <col min="15636" max="15637" width="13" style="4" customWidth="1"/>
    <col min="15638" max="15638" width="14.44140625" style="4" customWidth="1"/>
    <col min="15639" max="15639" width="15.6640625" style="4" customWidth="1"/>
    <col min="15640" max="15694" width="11.44140625" style="4" customWidth="1"/>
    <col min="15695" max="15879" width="11.44140625" style="4"/>
    <col min="15880" max="15880" width="38" style="4" customWidth="1"/>
    <col min="15881" max="15881" width="36.33203125" style="4" customWidth="1"/>
    <col min="15882" max="15882" width="43" style="4" customWidth="1"/>
    <col min="15883" max="15883" width="54.6640625" style="4" customWidth="1"/>
    <col min="15884" max="15884" width="43" style="4" customWidth="1"/>
    <col min="15885" max="15885" width="19.44140625" style="4" customWidth="1"/>
    <col min="15886" max="15886" width="17.33203125" style="4" customWidth="1"/>
    <col min="15887" max="15887" width="18.33203125" style="4" customWidth="1"/>
    <col min="15888" max="15888" width="17" style="4" customWidth="1"/>
    <col min="15889" max="15889" width="20.44140625" style="4" customWidth="1"/>
    <col min="15890" max="15890" width="12.44140625" style="4" customWidth="1"/>
    <col min="15891" max="15891" width="14.6640625" style="4" customWidth="1"/>
    <col min="15892" max="15893" width="13" style="4" customWidth="1"/>
    <col min="15894" max="15894" width="14.44140625" style="4" customWidth="1"/>
    <col min="15895" max="15895" width="15.6640625" style="4" customWidth="1"/>
    <col min="15896" max="15950" width="11.44140625" style="4" customWidth="1"/>
    <col min="15951" max="16135" width="11.44140625" style="4"/>
    <col min="16136" max="16136" width="38" style="4" customWidth="1"/>
    <col min="16137" max="16137" width="36.33203125" style="4" customWidth="1"/>
    <col min="16138" max="16138" width="43" style="4" customWidth="1"/>
    <col min="16139" max="16139" width="54.6640625" style="4" customWidth="1"/>
    <col min="16140" max="16140" width="43" style="4" customWidth="1"/>
    <col min="16141" max="16141" width="19.44140625" style="4" customWidth="1"/>
    <col min="16142" max="16142" width="17.33203125" style="4" customWidth="1"/>
    <col min="16143" max="16143" width="18.33203125" style="4" customWidth="1"/>
    <col min="16144" max="16144" width="17" style="4" customWidth="1"/>
    <col min="16145" max="16145" width="20.44140625" style="4" customWidth="1"/>
    <col min="16146" max="16146" width="12.44140625" style="4" customWidth="1"/>
    <col min="16147" max="16147" width="14.6640625" style="4" customWidth="1"/>
    <col min="16148" max="16149" width="13" style="4" customWidth="1"/>
    <col min="16150" max="16150" width="14.44140625" style="4" customWidth="1"/>
    <col min="16151" max="16151" width="15.6640625" style="4" customWidth="1"/>
    <col min="16152" max="16206" width="11.44140625" style="4" customWidth="1"/>
    <col min="16207" max="16384" width="11.44140625" style="4"/>
  </cols>
  <sheetData>
    <row r="1" spans="2:78" ht="18.75" customHeight="1" x14ac:dyDescent="0.3">
      <c r="B1" s="305" t="s">
        <v>57</v>
      </c>
      <c r="C1" s="306"/>
      <c r="D1" s="306"/>
      <c r="E1" s="306"/>
      <c r="F1" s="306"/>
      <c r="G1" s="306"/>
      <c r="H1" s="306"/>
      <c r="I1" s="306"/>
      <c r="J1" s="306"/>
      <c r="K1" s="306"/>
      <c r="L1" s="306"/>
      <c r="M1" s="306"/>
      <c r="N1" s="306"/>
      <c r="O1" s="306"/>
      <c r="P1" s="306"/>
      <c r="Q1" s="306"/>
      <c r="R1" s="306"/>
      <c r="S1" s="307"/>
      <c r="T1" s="36"/>
      <c r="U1" s="2"/>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row>
    <row r="2" spans="2:78" ht="18.75" customHeight="1" x14ac:dyDescent="0.3">
      <c r="B2" s="308"/>
      <c r="C2" s="309"/>
      <c r="D2" s="309"/>
      <c r="E2" s="309"/>
      <c r="F2" s="309"/>
      <c r="G2" s="309"/>
      <c r="H2" s="309"/>
      <c r="I2" s="309"/>
      <c r="J2" s="309"/>
      <c r="K2" s="309"/>
      <c r="L2" s="309"/>
      <c r="M2" s="309"/>
      <c r="N2" s="309"/>
      <c r="O2" s="309"/>
      <c r="P2" s="309"/>
      <c r="Q2" s="309"/>
      <c r="R2" s="309"/>
      <c r="S2" s="310"/>
      <c r="T2" s="36"/>
      <c r="U2" s="2"/>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2:78" ht="18.75" customHeight="1" x14ac:dyDescent="0.3">
      <c r="B3" s="308"/>
      <c r="C3" s="309"/>
      <c r="D3" s="309"/>
      <c r="E3" s="309"/>
      <c r="F3" s="309"/>
      <c r="G3" s="309"/>
      <c r="H3" s="309"/>
      <c r="I3" s="309"/>
      <c r="J3" s="309"/>
      <c r="K3" s="309"/>
      <c r="L3" s="309"/>
      <c r="M3" s="309"/>
      <c r="N3" s="309"/>
      <c r="O3" s="309"/>
      <c r="P3" s="309"/>
      <c r="Q3" s="309"/>
      <c r="R3" s="309"/>
      <c r="S3" s="310"/>
      <c r="T3" s="36"/>
      <c r="U3" s="2"/>
      <c r="X3" s="5"/>
      <c r="Y3" s="5"/>
      <c r="Z3" s="5"/>
      <c r="AA3" s="5"/>
      <c r="AB3" s="5"/>
      <c r="AD3" s="5"/>
      <c r="AE3" s="5"/>
      <c r="AF3" s="5"/>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c r="BI3" s="5"/>
      <c r="BJ3" s="5"/>
      <c r="BK3" s="5"/>
      <c r="BL3" s="5"/>
      <c r="BM3" s="5"/>
      <c r="BN3" s="5"/>
      <c r="BO3" s="5"/>
      <c r="BP3" s="5"/>
      <c r="BR3" s="5"/>
      <c r="BS3" s="5"/>
      <c r="BT3" s="5"/>
      <c r="BU3" s="5"/>
      <c r="BV3" s="5"/>
      <c r="BW3" s="5"/>
      <c r="BX3" s="10"/>
      <c r="BY3" s="10"/>
      <c r="BZ3" s="10"/>
    </row>
    <row r="4" spans="2:78" ht="21" x14ac:dyDescent="0.3">
      <c r="B4" s="311"/>
      <c r="C4" s="312"/>
      <c r="D4" s="312"/>
      <c r="E4" s="312"/>
      <c r="F4" s="312"/>
      <c r="G4" s="312"/>
      <c r="H4" s="312"/>
      <c r="I4" s="312"/>
      <c r="J4" s="312"/>
      <c r="K4" s="312"/>
      <c r="L4" s="312"/>
      <c r="M4" s="312"/>
      <c r="N4" s="312"/>
      <c r="O4" s="312"/>
      <c r="P4" s="312"/>
      <c r="Q4" s="312"/>
      <c r="R4" s="312"/>
      <c r="S4" s="313"/>
      <c r="T4" s="36"/>
      <c r="U4" s="2"/>
      <c r="X4" s="5"/>
      <c r="Y4" s="5"/>
      <c r="Z4" s="5"/>
      <c r="AA4" s="5"/>
      <c r="AB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R4" s="5"/>
      <c r="BS4" s="5"/>
      <c r="BT4" s="5"/>
      <c r="BU4" s="5"/>
      <c r="BV4" s="5"/>
      <c r="BW4" s="5"/>
      <c r="BX4" s="10"/>
      <c r="BY4" s="10"/>
      <c r="BZ4" s="10"/>
    </row>
    <row r="5" spans="2:78" ht="18.75" customHeight="1" thickBot="1" x14ac:dyDescent="0.35"/>
    <row r="6" spans="2:78" ht="39.75" customHeight="1" x14ac:dyDescent="0.3">
      <c r="B6" s="330" t="s">
        <v>58</v>
      </c>
      <c r="C6" s="317"/>
      <c r="D6" s="317"/>
      <c r="E6" s="321" t="s">
        <v>59</v>
      </c>
      <c r="F6" s="322"/>
      <c r="G6" s="322"/>
      <c r="H6" s="322"/>
      <c r="I6" s="323"/>
      <c r="J6" s="317" t="s">
        <v>60</v>
      </c>
      <c r="K6" s="317"/>
      <c r="L6" s="317"/>
      <c r="M6" s="317"/>
      <c r="N6" s="317"/>
      <c r="O6" s="317"/>
      <c r="P6" s="317"/>
      <c r="Q6" s="317" t="s">
        <v>61</v>
      </c>
      <c r="R6" s="317" t="s">
        <v>62</v>
      </c>
      <c r="S6" s="319" t="s">
        <v>63</v>
      </c>
      <c r="T6" s="137"/>
      <c r="W6" s="65"/>
    </row>
    <row r="7" spans="2:78" ht="29.4" thickBot="1" x14ac:dyDescent="0.35">
      <c r="B7" s="181" t="s">
        <v>64</v>
      </c>
      <c r="C7" s="182" t="s">
        <v>65</v>
      </c>
      <c r="D7" s="182" t="s">
        <v>66</v>
      </c>
      <c r="E7" s="182" t="s">
        <v>67</v>
      </c>
      <c r="F7" s="182" t="s">
        <v>251</v>
      </c>
      <c r="G7" s="182" t="s">
        <v>68</v>
      </c>
      <c r="H7" s="182" t="s">
        <v>69</v>
      </c>
      <c r="I7" s="182" t="s">
        <v>70</v>
      </c>
      <c r="J7" s="324" t="s">
        <v>71</v>
      </c>
      <c r="K7" s="325"/>
      <c r="L7" s="326"/>
      <c r="M7" s="324" t="s">
        <v>72</v>
      </c>
      <c r="N7" s="325"/>
      <c r="O7" s="325"/>
      <c r="P7" s="326"/>
      <c r="Q7" s="318"/>
      <c r="R7" s="318"/>
      <c r="S7" s="320"/>
      <c r="T7" s="137"/>
    </row>
    <row r="8" spans="2:78" s="139" customFormat="1" ht="162.6" customHeight="1" thickBot="1" x14ac:dyDescent="0.3">
      <c r="B8" s="212" t="s">
        <v>252</v>
      </c>
      <c r="C8" s="204" t="s">
        <v>73</v>
      </c>
      <c r="D8" s="204" t="s">
        <v>74</v>
      </c>
      <c r="E8" s="204" t="s">
        <v>75</v>
      </c>
      <c r="F8" s="204" t="s">
        <v>76</v>
      </c>
      <c r="G8" s="204" t="s">
        <v>257</v>
      </c>
      <c r="H8" s="204" t="s">
        <v>281</v>
      </c>
      <c r="I8" s="204" t="s">
        <v>77</v>
      </c>
      <c r="J8" s="204">
        <v>24</v>
      </c>
      <c r="K8" s="224" t="s">
        <v>30</v>
      </c>
      <c r="L8" s="225">
        <v>0.4</v>
      </c>
      <c r="M8" s="204"/>
      <c r="N8" s="204" t="s">
        <v>78</v>
      </c>
      <c r="O8" s="224" t="s">
        <v>55</v>
      </c>
      <c r="P8" s="226">
        <v>0.4</v>
      </c>
      <c r="Q8" s="213" t="s">
        <v>29</v>
      </c>
      <c r="R8" s="213" t="s">
        <v>43</v>
      </c>
      <c r="S8" s="214" t="s">
        <v>46</v>
      </c>
      <c r="T8" s="147"/>
    </row>
    <row r="9" spans="2:78" s="139" customFormat="1" ht="167.4" customHeight="1" thickBot="1" x14ac:dyDescent="0.3">
      <c r="B9" s="212" t="s">
        <v>253</v>
      </c>
      <c r="C9" s="204" t="s">
        <v>79</v>
      </c>
      <c r="D9" s="204" t="s">
        <v>80</v>
      </c>
      <c r="E9" s="204" t="s">
        <v>39</v>
      </c>
      <c r="F9" s="204" t="s">
        <v>81</v>
      </c>
      <c r="G9" s="204" t="s">
        <v>277</v>
      </c>
      <c r="H9" s="204" t="s">
        <v>286</v>
      </c>
      <c r="I9" s="204" t="s">
        <v>77</v>
      </c>
      <c r="J9" s="204">
        <v>1</v>
      </c>
      <c r="K9" s="224" t="s">
        <v>28</v>
      </c>
      <c r="L9" s="225">
        <v>0.2</v>
      </c>
      <c r="M9" s="204"/>
      <c r="N9" s="204" t="s">
        <v>78</v>
      </c>
      <c r="O9" s="224" t="s">
        <v>55</v>
      </c>
      <c r="P9" s="226">
        <v>0.4</v>
      </c>
      <c r="Q9" s="213" t="s">
        <v>27</v>
      </c>
      <c r="R9" s="213" t="s">
        <v>43</v>
      </c>
      <c r="S9" s="214" t="s">
        <v>87</v>
      </c>
    </row>
    <row r="10" spans="2:78" s="139" customFormat="1" ht="111" customHeight="1" thickBot="1" x14ac:dyDescent="0.3">
      <c r="B10" s="212" t="s">
        <v>254</v>
      </c>
      <c r="C10" s="204" t="s">
        <v>79</v>
      </c>
      <c r="D10" s="204" t="s">
        <v>80</v>
      </c>
      <c r="E10" s="204" t="s">
        <v>39</v>
      </c>
      <c r="F10" s="204" t="s">
        <v>82</v>
      </c>
      <c r="G10" s="204" t="s">
        <v>270</v>
      </c>
      <c r="H10" s="204" t="s">
        <v>278</v>
      </c>
      <c r="I10" s="204" t="s">
        <v>77</v>
      </c>
      <c r="J10" s="204">
        <v>1</v>
      </c>
      <c r="K10" s="224" t="s">
        <v>28</v>
      </c>
      <c r="L10" s="225">
        <v>0.2</v>
      </c>
      <c r="M10" s="204"/>
      <c r="N10" s="204" t="s">
        <v>78</v>
      </c>
      <c r="O10" s="224" t="s">
        <v>55</v>
      </c>
      <c r="P10" s="226">
        <v>0.4</v>
      </c>
      <c r="Q10" s="213" t="s">
        <v>27</v>
      </c>
      <c r="R10" s="213" t="s">
        <v>43</v>
      </c>
      <c r="S10" s="214" t="s">
        <v>87</v>
      </c>
    </row>
    <row r="11" spans="2:78" s="139" customFormat="1" ht="111" customHeight="1" thickBot="1" x14ac:dyDescent="0.3">
      <c r="B11" s="166" t="s">
        <v>255</v>
      </c>
      <c r="C11" s="167" t="s">
        <v>79</v>
      </c>
      <c r="D11" s="167" t="s">
        <v>80</v>
      </c>
      <c r="E11" s="167" t="s">
        <v>39</v>
      </c>
      <c r="F11" s="167" t="s">
        <v>279</v>
      </c>
      <c r="G11" s="167" t="s">
        <v>280</v>
      </c>
      <c r="H11" s="167" t="s">
        <v>287</v>
      </c>
      <c r="I11" s="167" t="s">
        <v>77</v>
      </c>
      <c r="J11" s="167">
        <v>4</v>
      </c>
      <c r="K11" s="168" t="s">
        <v>30</v>
      </c>
      <c r="L11" s="180">
        <v>0.4</v>
      </c>
      <c r="M11" s="167"/>
      <c r="N11" s="167" t="s">
        <v>78</v>
      </c>
      <c r="O11" s="168" t="s">
        <v>42</v>
      </c>
      <c r="P11" s="227">
        <v>0.2</v>
      </c>
      <c r="Q11" s="228" t="s">
        <v>29</v>
      </c>
      <c r="R11" s="228" t="s">
        <v>40</v>
      </c>
      <c r="S11" s="229" t="s">
        <v>87</v>
      </c>
    </row>
    <row r="12" spans="2:78" s="139" customFormat="1" ht="13.8" x14ac:dyDescent="0.25">
      <c r="B12" s="179"/>
      <c r="C12" s="179"/>
      <c r="D12" s="179"/>
      <c r="E12" s="179"/>
      <c r="F12" s="179"/>
      <c r="G12" s="179"/>
      <c r="H12" s="179"/>
      <c r="I12" s="179"/>
      <c r="J12" s="179"/>
      <c r="K12" s="157"/>
      <c r="L12" s="179"/>
      <c r="M12" s="179"/>
      <c r="N12" s="179"/>
      <c r="O12" s="157"/>
      <c r="P12" s="216"/>
      <c r="Q12" s="158"/>
      <c r="R12" s="158"/>
      <c r="S12" s="158"/>
    </row>
    <row r="13" spans="2:78" ht="18.75" customHeight="1" thickBot="1" x14ac:dyDescent="0.35">
      <c r="D13" s="4"/>
      <c r="E13" s="4" t="s">
        <v>40</v>
      </c>
      <c r="F13" s="4" t="s">
        <v>43</v>
      </c>
      <c r="G13" s="4" t="s">
        <v>46</v>
      </c>
      <c r="H13" s="4" t="s">
        <v>49</v>
      </c>
      <c r="I13" s="4" t="s">
        <v>52</v>
      </c>
    </row>
    <row r="14" spans="2:78" ht="18.75" customHeight="1" thickBot="1" x14ac:dyDescent="0.35">
      <c r="B14" s="327" t="s">
        <v>83</v>
      </c>
      <c r="C14" s="66" t="s">
        <v>84</v>
      </c>
      <c r="D14" s="80" t="s">
        <v>35</v>
      </c>
      <c r="E14" s="76" t="s">
        <v>85</v>
      </c>
      <c r="F14" s="76" t="s">
        <v>85</v>
      </c>
      <c r="G14" s="76" t="s">
        <v>85</v>
      </c>
      <c r="H14" s="76" t="s">
        <v>85</v>
      </c>
      <c r="I14" s="78" t="s">
        <v>86</v>
      </c>
      <c r="K14" s="78" t="s">
        <v>86</v>
      </c>
      <c r="W14" s="6"/>
    </row>
    <row r="15" spans="2:78" ht="18.75" customHeight="1" x14ac:dyDescent="0.3">
      <c r="B15" s="328"/>
      <c r="C15" s="67" t="s">
        <v>33</v>
      </c>
      <c r="D15" s="80" t="s">
        <v>33</v>
      </c>
      <c r="E15" s="7" t="s">
        <v>46</v>
      </c>
      <c r="F15" s="7" t="s">
        <v>46</v>
      </c>
      <c r="G15" s="76" t="s">
        <v>85</v>
      </c>
      <c r="H15" s="76" t="s">
        <v>85</v>
      </c>
      <c r="I15" s="78" t="s">
        <v>86</v>
      </c>
      <c r="K15" s="76" t="s">
        <v>85</v>
      </c>
    </row>
    <row r="16" spans="2:78" ht="18.75" customHeight="1" x14ac:dyDescent="0.3">
      <c r="B16" s="328"/>
      <c r="C16" s="68" t="s">
        <v>31</v>
      </c>
      <c r="D16" s="80" t="s">
        <v>31</v>
      </c>
      <c r="E16" s="7" t="s">
        <v>46</v>
      </c>
      <c r="F16" s="7" t="s">
        <v>46</v>
      </c>
      <c r="G16" s="7" t="s">
        <v>46</v>
      </c>
      <c r="H16" s="76" t="s">
        <v>85</v>
      </c>
      <c r="I16" s="78" t="s">
        <v>86</v>
      </c>
      <c r="K16" s="7" t="s">
        <v>46</v>
      </c>
    </row>
    <row r="17" spans="2:23" ht="18.75" customHeight="1" x14ac:dyDescent="0.3">
      <c r="B17" s="328"/>
      <c r="C17" s="69" t="s">
        <v>29</v>
      </c>
      <c r="D17" s="80" t="s">
        <v>29</v>
      </c>
      <c r="E17" s="77" t="s">
        <v>87</v>
      </c>
      <c r="F17" s="7" t="s">
        <v>46</v>
      </c>
      <c r="G17" s="7" t="s">
        <v>46</v>
      </c>
      <c r="H17" s="76" t="s">
        <v>85</v>
      </c>
      <c r="I17" s="78" t="s">
        <v>86</v>
      </c>
      <c r="K17" s="77" t="s">
        <v>87</v>
      </c>
    </row>
    <row r="18" spans="2:23" ht="18.75" customHeight="1" thickBot="1" x14ac:dyDescent="0.35">
      <c r="B18" s="329"/>
      <c r="C18" s="70" t="s">
        <v>88</v>
      </c>
      <c r="D18" s="80" t="s">
        <v>27</v>
      </c>
      <c r="E18" s="77" t="s">
        <v>87</v>
      </c>
      <c r="F18" s="77" t="s">
        <v>87</v>
      </c>
      <c r="G18" s="7" t="s">
        <v>46</v>
      </c>
      <c r="H18" s="76" t="s">
        <v>85</v>
      </c>
      <c r="I18" s="78" t="s">
        <v>86</v>
      </c>
    </row>
    <row r="19" spans="2:23" ht="18.75" customHeight="1" thickBot="1" x14ac:dyDescent="0.35">
      <c r="C19" s="8"/>
      <c r="D19" s="8"/>
      <c r="E19" s="9"/>
      <c r="F19" s="9"/>
      <c r="G19" s="9"/>
    </row>
    <row r="20" spans="2:23" ht="18.75" customHeight="1" x14ac:dyDescent="0.3">
      <c r="B20" s="8"/>
      <c r="C20" s="8"/>
      <c r="D20" s="8"/>
      <c r="E20" s="71" t="s">
        <v>89</v>
      </c>
      <c r="F20" s="72" t="s">
        <v>90</v>
      </c>
      <c r="G20" s="73" t="s">
        <v>91</v>
      </c>
      <c r="H20" s="74" t="s">
        <v>92</v>
      </c>
      <c r="I20" s="75" t="s">
        <v>93</v>
      </c>
    </row>
    <row r="21" spans="2:23" ht="18.75" customHeight="1" thickBot="1" x14ac:dyDescent="0.35">
      <c r="B21" s="8"/>
      <c r="C21" s="8"/>
      <c r="D21" s="8"/>
      <c r="E21" s="314" t="s">
        <v>94</v>
      </c>
      <c r="F21" s="315"/>
      <c r="G21" s="315"/>
      <c r="H21" s="315"/>
      <c r="I21" s="316"/>
    </row>
    <row r="24" spans="2:23" ht="18.75" customHeight="1" x14ac:dyDescent="0.3">
      <c r="W24" s="6"/>
    </row>
    <row r="25" spans="2:23" ht="18.75" customHeight="1" x14ac:dyDescent="0.3">
      <c r="W25" s="6"/>
    </row>
    <row r="26" spans="2:23" ht="18.75" customHeight="1" thickBot="1" x14ac:dyDescent="0.35"/>
    <row r="27" spans="2:23" ht="18.75" customHeight="1" x14ac:dyDescent="0.3">
      <c r="B27" s="183" t="s">
        <v>95</v>
      </c>
      <c r="C27" s="186" t="s">
        <v>96</v>
      </c>
      <c r="D27" s="186" t="s">
        <v>97</v>
      </c>
      <c r="E27" s="186" t="s">
        <v>98</v>
      </c>
      <c r="F27" s="186" t="s">
        <v>99</v>
      </c>
      <c r="G27" s="186" t="s">
        <v>100</v>
      </c>
      <c r="H27" s="186" t="s">
        <v>101</v>
      </c>
      <c r="I27" s="186" t="s">
        <v>102</v>
      </c>
    </row>
    <row r="28" spans="2:23" ht="18.75" customHeight="1" x14ac:dyDescent="0.3">
      <c r="B28" s="184"/>
      <c r="C28" s="187"/>
      <c r="D28" s="187"/>
      <c r="E28" s="187"/>
      <c r="F28" s="187"/>
      <c r="G28" s="187"/>
      <c r="H28" s="187"/>
      <c r="I28" s="187"/>
    </row>
    <row r="29" spans="2:23" ht="18.75" customHeight="1" x14ac:dyDescent="0.3">
      <c r="B29" s="184"/>
      <c r="C29" s="187"/>
      <c r="D29" s="187"/>
      <c r="E29" s="187"/>
      <c r="F29" s="187"/>
      <c r="G29" s="187"/>
      <c r="H29" s="187"/>
      <c r="I29" s="187"/>
    </row>
    <row r="30" spans="2:23" ht="18.75" customHeight="1" x14ac:dyDescent="0.3">
      <c r="B30" s="184"/>
      <c r="C30" s="187"/>
      <c r="D30" s="187"/>
      <c r="E30" s="187"/>
      <c r="F30" s="187"/>
      <c r="G30" s="187"/>
      <c r="H30" s="187"/>
      <c r="I30" s="187"/>
    </row>
    <row r="31" spans="2:23" ht="18.75" customHeight="1" x14ac:dyDescent="0.3">
      <c r="B31" s="184"/>
      <c r="C31" s="187"/>
      <c r="D31" s="187"/>
      <c r="E31" s="187"/>
      <c r="F31" s="187"/>
      <c r="G31" s="187"/>
      <c r="H31" s="187"/>
      <c r="I31" s="187"/>
    </row>
    <row r="32" spans="2:23" ht="18.75" customHeight="1" x14ac:dyDescent="0.3">
      <c r="B32" s="184"/>
      <c r="C32" s="187"/>
      <c r="D32" s="187"/>
      <c r="E32" s="187"/>
      <c r="F32" s="187"/>
      <c r="G32" s="187"/>
      <c r="H32" s="187"/>
      <c r="I32" s="187"/>
    </row>
    <row r="33" spans="2:9" ht="18.75" customHeight="1" x14ac:dyDescent="0.3">
      <c r="B33" s="184"/>
      <c r="C33" s="187"/>
      <c r="D33" s="187"/>
      <c r="E33" s="187"/>
      <c r="F33" s="187"/>
      <c r="G33" s="187"/>
      <c r="H33" s="187"/>
      <c r="I33" s="187"/>
    </row>
    <row r="34" spans="2:9" ht="18.75" customHeight="1" x14ac:dyDescent="0.3">
      <c r="B34" s="184"/>
      <c r="C34" s="187"/>
      <c r="D34" s="187"/>
      <c r="E34" s="187"/>
      <c r="F34" s="187"/>
      <c r="G34" s="187"/>
      <c r="H34" s="187"/>
      <c r="I34" s="187"/>
    </row>
    <row r="35" spans="2:9" ht="18.75" customHeight="1" x14ac:dyDescent="0.3">
      <c r="B35" s="184"/>
      <c r="C35" s="187"/>
      <c r="D35" s="187"/>
      <c r="E35" s="187"/>
      <c r="F35" s="187"/>
      <c r="G35" s="187"/>
      <c r="H35" s="187"/>
      <c r="I35" s="187"/>
    </row>
    <row r="36" spans="2:9" ht="18.75" customHeight="1" thickBot="1" x14ac:dyDescent="0.35">
      <c r="B36" s="185"/>
      <c r="C36" s="188"/>
      <c r="D36" s="188"/>
      <c r="E36" s="188"/>
      <c r="F36" s="188"/>
      <c r="G36" s="188"/>
      <c r="H36" s="188"/>
      <c r="I36" s="188"/>
    </row>
  </sheetData>
  <mergeCells count="11">
    <mergeCell ref="B1:S4"/>
    <mergeCell ref="E21:I21"/>
    <mergeCell ref="R6:R7"/>
    <mergeCell ref="S6:S7"/>
    <mergeCell ref="E6:I6"/>
    <mergeCell ref="M7:P7"/>
    <mergeCell ref="B14:B18"/>
    <mergeCell ref="J6:P6"/>
    <mergeCell ref="J7:L7"/>
    <mergeCell ref="B6:D6"/>
    <mergeCell ref="Q6:Q7"/>
  </mergeCells>
  <phoneticPr fontId="48" type="noConversion"/>
  <conditionalFormatting sqref="L8:L11">
    <cfRule type="cellIs" dxfId="77" priority="1" operator="equal">
      <formula>0.2</formula>
    </cfRule>
    <cfRule type="cellIs" dxfId="76" priority="2" operator="equal">
      <formula>0.4</formula>
    </cfRule>
    <cfRule type="cellIs" dxfId="75" priority="3" operator="equal">
      <formula>0.6</formula>
    </cfRule>
    <cfRule type="cellIs" dxfId="74" priority="4" operator="equal">
      <formula>0.8</formula>
    </cfRule>
    <cfRule type="cellIs" dxfId="73" priority="5" operator="equal">
      <formula>1</formula>
    </cfRule>
  </conditionalFormatting>
  <conditionalFormatting sqref="P8:P12">
    <cfRule type="cellIs" dxfId="72" priority="193" operator="equal">
      <formula>0.2</formula>
    </cfRule>
    <cfRule type="cellIs" dxfId="71" priority="194" operator="equal">
      <formula>0.4</formula>
    </cfRule>
    <cfRule type="cellIs" dxfId="70" priority="195" operator="equal">
      <formula>0.6</formula>
    </cfRule>
    <cfRule type="cellIs" dxfId="69" priority="196" operator="equal">
      <formula>0.8</formula>
    </cfRule>
    <cfRule type="cellIs" dxfId="68" priority="197" operator="equal">
      <formula>1</formula>
    </cfRule>
  </conditionalFormatting>
  <conditionalFormatting sqref="Q8:Q12">
    <cfRule type="cellIs" dxfId="67" priority="188" operator="equal">
      <formula>"Muy Baja"</formula>
    </cfRule>
    <cfRule type="cellIs" dxfId="66" priority="189" operator="equal">
      <formula>"Baja"</formula>
    </cfRule>
    <cfRule type="cellIs" dxfId="65" priority="190" operator="equal">
      <formula>"Media"</formula>
    </cfRule>
    <cfRule type="cellIs" dxfId="64" priority="191" operator="equal">
      <formula>"Alta"</formula>
    </cfRule>
    <cfRule type="cellIs" dxfId="63" priority="192" operator="equal">
      <formula>"Muy Alta"</formula>
    </cfRule>
  </conditionalFormatting>
  <conditionalFormatting sqref="R8:R12">
    <cfRule type="cellIs" dxfId="62" priority="183" operator="equal">
      <formula>"Leve"</formula>
    </cfRule>
    <cfRule type="cellIs" dxfId="61" priority="184" operator="equal">
      <formula>"Menor"</formula>
    </cfRule>
    <cfRule type="cellIs" dxfId="60" priority="185" operator="equal">
      <formula>"Moderado"</formula>
    </cfRule>
    <cfRule type="cellIs" dxfId="59" priority="186" operator="equal">
      <formula>"Mayor"</formula>
    </cfRule>
    <cfRule type="cellIs" dxfId="58" priority="187" operator="equal">
      <formula>"Catastrófico"</formula>
    </cfRule>
  </conditionalFormatting>
  <conditionalFormatting sqref="S8:S12">
    <cfRule type="cellIs" dxfId="57" priority="179" operator="equal">
      <formula>"Bajo"</formula>
    </cfRule>
    <cfRule type="cellIs" dxfId="56" priority="180" operator="equal">
      <formula>"Moderado"</formula>
    </cfRule>
    <cfRule type="cellIs" dxfId="55" priority="181" operator="equal">
      <formula>"Alto"</formula>
    </cfRule>
    <cfRule type="cellIs" dxfId="54" priority="182" operator="equal">
      <formula>"Extremo"</formula>
    </cfRule>
  </conditionalFormatting>
  <dataValidations xWindow="1441" yWindow="561" count="17">
    <dataValidation allowBlank="1" showInputMessage="1" showErrorMessage="1" promptTitle="CAUSAS" prompt="Medios, circunstancias y agentes generadores del riesgo. Enumere y coloque seguidamente cada una de las causas. (Ejem: 1 Causa)" sqref="JG65430:JG65438 TC65430:TC65438 ACY65430:ACY65438 AMU65430:AMU65438 AWQ65430:AWQ65438 BGM65430:BGM65438 BQI65430:BQI65438 CAE65430:CAE65438 CKA65430:CKA65438 CTW65430:CTW65438 DDS65430:DDS65438 DNO65430:DNO65438 DXK65430:DXK65438 EHG65430:EHG65438 ERC65430:ERC65438 FAY65430:FAY65438 FKU65430:FKU65438 FUQ65430:FUQ65438 GEM65430:GEM65438 GOI65430:GOI65438 GYE65430:GYE65438 HIA65430:HIA65438 HRW65430:HRW65438 IBS65430:IBS65438 ILO65430:ILO65438 IVK65430:IVK65438 JFG65430:JFG65438 JPC65430:JPC65438 JYY65430:JYY65438 KIU65430:KIU65438 KSQ65430:KSQ65438 LCM65430:LCM65438 LMI65430:LMI65438 LWE65430:LWE65438 MGA65430:MGA65438 MPW65430:MPW65438 MZS65430:MZS65438 NJO65430:NJO65438 NTK65430:NTK65438 ODG65430:ODG65438 ONC65430:ONC65438 OWY65430:OWY65438 PGU65430:PGU65438 PQQ65430:PQQ65438 QAM65430:QAM65438 QKI65430:QKI65438 QUE65430:QUE65438 REA65430:REA65438 RNW65430:RNW65438 RXS65430:RXS65438 SHO65430:SHO65438 SRK65430:SRK65438 TBG65430:TBG65438 TLC65430:TLC65438 TUY65430:TUY65438 UEU65430:UEU65438 UOQ65430:UOQ65438 UYM65430:UYM65438 VII65430:VII65438 VSE65430:VSE65438 WCA65430:WCA65438 WLW65430:WLW65438 WVS65430:WVS65438 JG130966:JG130974 TC130966:TC130974 ACY130966:ACY130974 AMU130966:AMU130974 AWQ130966:AWQ130974 BGM130966:BGM130974 BQI130966:BQI130974 CAE130966:CAE130974 CKA130966:CKA130974 CTW130966:CTW130974 DDS130966:DDS130974 DNO130966:DNO130974 DXK130966:DXK130974 EHG130966:EHG130974 ERC130966:ERC130974 FAY130966:FAY130974 FKU130966:FKU130974 FUQ130966:FUQ130974 GEM130966:GEM130974 GOI130966:GOI130974 GYE130966:GYE130974 HIA130966:HIA130974 HRW130966:HRW130974 IBS130966:IBS130974 ILO130966:ILO130974 IVK130966:IVK130974 JFG130966:JFG130974 JPC130966:JPC130974 JYY130966:JYY130974 KIU130966:KIU130974 KSQ130966:KSQ130974 LCM130966:LCM130974 LMI130966:LMI130974 LWE130966:LWE130974 MGA130966:MGA130974 MPW130966:MPW130974 MZS130966:MZS130974 NJO130966:NJO130974 NTK130966:NTK130974 ODG130966:ODG130974 ONC130966:ONC130974 OWY130966:OWY130974 PGU130966:PGU130974 PQQ130966:PQQ130974 QAM130966:QAM130974 QKI130966:QKI130974 QUE130966:QUE130974 REA130966:REA130974 RNW130966:RNW130974 RXS130966:RXS130974 SHO130966:SHO130974 SRK130966:SRK130974 TBG130966:TBG130974 TLC130966:TLC130974 TUY130966:TUY130974 UEU130966:UEU130974 UOQ130966:UOQ130974 UYM130966:UYM130974 VII130966:VII130974 VSE130966:VSE130974 WCA130966:WCA130974 WLW130966:WLW130974 WVS130966:WVS130974 JG196502:JG196510 TC196502:TC196510 ACY196502:ACY196510 AMU196502:AMU196510 AWQ196502:AWQ196510 BGM196502:BGM196510 BQI196502:BQI196510 CAE196502:CAE196510 CKA196502:CKA196510 CTW196502:CTW196510 DDS196502:DDS196510 DNO196502:DNO196510 DXK196502:DXK196510 EHG196502:EHG196510 ERC196502:ERC196510 FAY196502:FAY196510 FKU196502:FKU196510 FUQ196502:FUQ196510 GEM196502:GEM196510 GOI196502:GOI196510 GYE196502:GYE196510 HIA196502:HIA196510 HRW196502:HRW196510 IBS196502:IBS196510 ILO196502:ILO196510 IVK196502:IVK196510 JFG196502:JFG196510 JPC196502:JPC196510 JYY196502:JYY196510 KIU196502:KIU196510 KSQ196502:KSQ196510 LCM196502:LCM196510 LMI196502:LMI196510 LWE196502:LWE196510 MGA196502:MGA196510 MPW196502:MPW196510 MZS196502:MZS196510 NJO196502:NJO196510 NTK196502:NTK196510 ODG196502:ODG196510 ONC196502:ONC196510 OWY196502:OWY196510 PGU196502:PGU196510 PQQ196502:PQQ196510 QAM196502:QAM196510 QKI196502:QKI196510 QUE196502:QUE196510 REA196502:REA196510 RNW196502:RNW196510 RXS196502:RXS196510 SHO196502:SHO196510 SRK196502:SRK196510 TBG196502:TBG196510 TLC196502:TLC196510 TUY196502:TUY196510 UEU196502:UEU196510 UOQ196502:UOQ196510 UYM196502:UYM196510 VII196502:VII196510 VSE196502:VSE196510 WCA196502:WCA196510 WLW196502:WLW196510 WVS196502:WVS196510 JG262038:JG262046 TC262038:TC262046 ACY262038:ACY262046 AMU262038:AMU262046 AWQ262038:AWQ262046 BGM262038:BGM262046 BQI262038:BQI262046 CAE262038:CAE262046 CKA262038:CKA262046 CTW262038:CTW262046 DDS262038:DDS262046 DNO262038:DNO262046 DXK262038:DXK262046 EHG262038:EHG262046 ERC262038:ERC262046 FAY262038:FAY262046 FKU262038:FKU262046 FUQ262038:FUQ262046 GEM262038:GEM262046 GOI262038:GOI262046 GYE262038:GYE262046 HIA262038:HIA262046 HRW262038:HRW262046 IBS262038:IBS262046 ILO262038:ILO262046 IVK262038:IVK262046 JFG262038:JFG262046 JPC262038:JPC262046 JYY262038:JYY262046 KIU262038:KIU262046 KSQ262038:KSQ262046 LCM262038:LCM262046 LMI262038:LMI262046 LWE262038:LWE262046 MGA262038:MGA262046 MPW262038:MPW262046 MZS262038:MZS262046 NJO262038:NJO262046 NTK262038:NTK262046 ODG262038:ODG262046 ONC262038:ONC262046 OWY262038:OWY262046 PGU262038:PGU262046 PQQ262038:PQQ262046 QAM262038:QAM262046 QKI262038:QKI262046 QUE262038:QUE262046 REA262038:REA262046 RNW262038:RNW262046 RXS262038:RXS262046 SHO262038:SHO262046 SRK262038:SRK262046 TBG262038:TBG262046 TLC262038:TLC262046 TUY262038:TUY262046 UEU262038:UEU262046 UOQ262038:UOQ262046 UYM262038:UYM262046 VII262038:VII262046 VSE262038:VSE262046 WCA262038:WCA262046 WLW262038:WLW262046 WVS262038:WVS262046 JG327574:JG327582 TC327574:TC327582 ACY327574:ACY327582 AMU327574:AMU327582 AWQ327574:AWQ327582 BGM327574:BGM327582 BQI327574:BQI327582 CAE327574:CAE327582 CKA327574:CKA327582 CTW327574:CTW327582 DDS327574:DDS327582 DNO327574:DNO327582 DXK327574:DXK327582 EHG327574:EHG327582 ERC327574:ERC327582 FAY327574:FAY327582 FKU327574:FKU327582 FUQ327574:FUQ327582 GEM327574:GEM327582 GOI327574:GOI327582 GYE327574:GYE327582 HIA327574:HIA327582 HRW327574:HRW327582 IBS327574:IBS327582 ILO327574:ILO327582 IVK327574:IVK327582 JFG327574:JFG327582 JPC327574:JPC327582 JYY327574:JYY327582 KIU327574:KIU327582 KSQ327574:KSQ327582 LCM327574:LCM327582 LMI327574:LMI327582 LWE327574:LWE327582 MGA327574:MGA327582 MPW327574:MPW327582 MZS327574:MZS327582 NJO327574:NJO327582 NTK327574:NTK327582 ODG327574:ODG327582 ONC327574:ONC327582 OWY327574:OWY327582 PGU327574:PGU327582 PQQ327574:PQQ327582 QAM327574:QAM327582 QKI327574:QKI327582 QUE327574:QUE327582 REA327574:REA327582 RNW327574:RNW327582 RXS327574:RXS327582 SHO327574:SHO327582 SRK327574:SRK327582 TBG327574:TBG327582 TLC327574:TLC327582 TUY327574:TUY327582 UEU327574:UEU327582 UOQ327574:UOQ327582 UYM327574:UYM327582 VII327574:VII327582 VSE327574:VSE327582 WCA327574:WCA327582 WLW327574:WLW327582 WVS327574:WVS327582 JG393110:JG393118 TC393110:TC393118 ACY393110:ACY393118 AMU393110:AMU393118 AWQ393110:AWQ393118 BGM393110:BGM393118 BQI393110:BQI393118 CAE393110:CAE393118 CKA393110:CKA393118 CTW393110:CTW393118 DDS393110:DDS393118 DNO393110:DNO393118 DXK393110:DXK393118 EHG393110:EHG393118 ERC393110:ERC393118 FAY393110:FAY393118 FKU393110:FKU393118 FUQ393110:FUQ393118 GEM393110:GEM393118 GOI393110:GOI393118 GYE393110:GYE393118 HIA393110:HIA393118 HRW393110:HRW393118 IBS393110:IBS393118 ILO393110:ILO393118 IVK393110:IVK393118 JFG393110:JFG393118 JPC393110:JPC393118 JYY393110:JYY393118 KIU393110:KIU393118 KSQ393110:KSQ393118 LCM393110:LCM393118 LMI393110:LMI393118 LWE393110:LWE393118 MGA393110:MGA393118 MPW393110:MPW393118 MZS393110:MZS393118 NJO393110:NJO393118 NTK393110:NTK393118 ODG393110:ODG393118 ONC393110:ONC393118 OWY393110:OWY393118 PGU393110:PGU393118 PQQ393110:PQQ393118 QAM393110:QAM393118 QKI393110:QKI393118 QUE393110:QUE393118 REA393110:REA393118 RNW393110:RNW393118 RXS393110:RXS393118 SHO393110:SHO393118 SRK393110:SRK393118 TBG393110:TBG393118 TLC393110:TLC393118 TUY393110:TUY393118 UEU393110:UEU393118 UOQ393110:UOQ393118 UYM393110:UYM393118 VII393110:VII393118 VSE393110:VSE393118 WCA393110:WCA393118 WLW393110:WLW393118 WVS393110:WVS393118 JG458646:JG458654 TC458646:TC458654 ACY458646:ACY458654 AMU458646:AMU458654 AWQ458646:AWQ458654 BGM458646:BGM458654 BQI458646:BQI458654 CAE458646:CAE458654 CKA458646:CKA458654 CTW458646:CTW458654 DDS458646:DDS458654 DNO458646:DNO458654 DXK458646:DXK458654 EHG458646:EHG458654 ERC458646:ERC458654 FAY458646:FAY458654 FKU458646:FKU458654 FUQ458646:FUQ458654 GEM458646:GEM458654 GOI458646:GOI458654 GYE458646:GYE458654 HIA458646:HIA458654 HRW458646:HRW458654 IBS458646:IBS458654 ILO458646:ILO458654 IVK458646:IVK458654 JFG458646:JFG458654 JPC458646:JPC458654 JYY458646:JYY458654 KIU458646:KIU458654 KSQ458646:KSQ458654 LCM458646:LCM458654 LMI458646:LMI458654 LWE458646:LWE458654 MGA458646:MGA458654 MPW458646:MPW458654 MZS458646:MZS458654 NJO458646:NJO458654 NTK458646:NTK458654 ODG458646:ODG458654 ONC458646:ONC458654 OWY458646:OWY458654 PGU458646:PGU458654 PQQ458646:PQQ458654 QAM458646:QAM458654 QKI458646:QKI458654 QUE458646:QUE458654 REA458646:REA458654 RNW458646:RNW458654 RXS458646:RXS458654 SHO458646:SHO458654 SRK458646:SRK458654 TBG458646:TBG458654 TLC458646:TLC458654 TUY458646:TUY458654 UEU458646:UEU458654 UOQ458646:UOQ458654 UYM458646:UYM458654 VII458646:VII458654 VSE458646:VSE458654 WCA458646:WCA458654 WLW458646:WLW458654 WVS458646:WVS458654 JG524182:JG524190 TC524182:TC524190 ACY524182:ACY524190 AMU524182:AMU524190 AWQ524182:AWQ524190 BGM524182:BGM524190 BQI524182:BQI524190 CAE524182:CAE524190 CKA524182:CKA524190 CTW524182:CTW524190 DDS524182:DDS524190 DNO524182:DNO524190 DXK524182:DXK524190 EHG524182:EHG524190 ERC524182:ERC524190 FAY524182:FAY524190 FKU524182:FKU524190 FUQ524182:FUQ524190 GEM524182:GEM524190 GOI524182:GOI524190 GYE524182:GYE524190 HIA524182:HIA524190 HRW524182:HRW524190 IBS524182:IBS524190 ILO524182:ILO524190 IVK524182:IVK524190 JFG524182:JFG524190 JPC524182:JPC524190 JYY524182:JYY524190 KIU524182:KIU524190 KSQ524182:KSQ524190 LCM524182:LCM524190 LMI524182:LMI524190 LWE524182:LWE524190 MGA524182:MGA524190 MPW524182:MPW524190 MZS524182:MZS524190 NJO524182:NJO524190 NTK524182:NTK524190 ODG524182:ODG524190 ONC524182:ONC524190 OWY524182:OWY524190 PGU524182:PGU524190 PQQ524182:PQQ524190 QAM524182:QAM524190 QKI524182:QKI524190 QUE524182:QUE524190 REA524182:REA524190 RNW524182:RNW524190 RXS524182:RXS524190 SHO524182:SHO524190 SRK524182:SRK524190 TBG524182:TBG524190 TLC524182:TLC524190 TUY524182:TUY524190 UEU524182:UEU524190 UOQ524182:UOQ524190 UYM524182:UYM524190 VII524182:VII524190 VSE524182:VSE524190 WCA524182:WCA524190 WLW524182:WLW524190 WVS524182:WVS524190 JG589718:JG589726 TC589718:TC589726 ACY589718:ACY589726 AMU589718:AMU589726 AWQ589718:AWQ589726 BGM589718:BGM589726 BQI589718:BQI589726 CAE589718:CAE589726 CKA589718:CKA589726 CTW589718:CTW589726 DDS589718:DDS589726 DNO589718:DNO589726 DXK589718:DXK589726 EHG589718:EHG589726 ERC589718:ERC589726 FAY589718:FAY589726 FKU589718:FKU589726 FUQ589718:FUQ589726 GEM589718:GEM589726 GOI589718:GOI589726 GYE589718:GYE589726 HIA589718:HIA589726 HRW589718:HRW589726 IBS589718:IBS589726 ILO589718:ILO589726 IVK589718:IVK589726 JFG589718:JFG589726 JPC589718:JPC589726 JYY589718:JYY589726 KIU589718:KIU589726 KSQ589718:KSQ589726 LCM589718:LCM589726 LMI589718:LMI589726 LWE589718:LWE589726 MGA589718:MGA589726 MPW589718:MPW589726 MZS589718:MZS589726 NJO589718:NJO589726 NTK589718:NTK589726 ODG589718:ODG589726 ONC589718:ONC589726 OWY589718:OWY589726 PGU589718:PGU589726 PQQ589718:PQQ589726 QAM589718:QAM589726 QKI589718:QKI589726 QUE589718:QUE589726 REA589718:REA589726 RNW589718:RNW589726 RXS589718:RXS589726 SHO589718:SHO589726 SRK589718:SRK589726 TBG589718:TBG589726 TLC589718:TLC589726 TUY589718:TUY589726 UEU589718:UEU589726 UOQ589718:UOQ589726 UYM589718:UYM589726 VII589718:VII589726 VSE589718:VSE589726 WCA589718:WCA589726 WLW589718:WLW589726 WVS589718:WVS589726 JG655254:JG655262 TC655254:TC655262 ACY655254:ACY655262 AMU655254:AMU655262 AWQ655254:AWQ655262 BGM655254:BGM655262 BQI655254:BQI655262 CAE655254:CAE655262 CKA655254:CKA655262 CTW655254:CTW655262 DDS655254:DDS655262 DNO655254:DNO655262 DXK655254:DXK655262 EHG655254:EHG655262 ERC655254:ERC655262 FAY655254:FAY655262 FKU655254:FKU655262 FUQ655254:FUQ655262 GEM655254:GEM655262 GOI655254:GOI655262 GYE655254:GYE655262 HIA655254:HIA655262 HRW655254:HRW655262 IBS655254:IBS655262 ILO655254:ILO655262 IVK655254:IVK655262 JFG655254:JFG655262 JPC655254:JPC655262 JYY655254:JYY655262 KIU655254:KIU655262 KSQ655254:KSQ655262 LCM655254:LCM655262 LMI655254:LMI655262 LWE655254:LWE655262 MGA655254:MGA655262 MPW655254:MPW655262 MZS655254:MZS655262 NJO655254:NJO655262 NTK655254:NTK655262 ODG655254:ODG655262 ONC655254:ONC655262 OWY655254:OWY655262 PGU655254:PGU655262 PQQ655254:PQQ655262 QAM655254:QAM655262 QKI655254:QKI655262 QUE655254:QUE655262 REA655254:REA655262 RNW655254:RNW655262 RXS655254:RXS655262 SHO655254:SHO655262 SRK655254:SRK655262 TBG655254:TBG655262 TLC655254:TLC655262 TUY655254:TUY655262 UEU655254:UEU655262 UOQ655254:UOQ655262 UYM655254:UYM655262 VII655254:VII655262 VSE655254:VSE655262 WCA655254:WCA655262 WLW655254:WLW655262 WVS655254:WVS655262 JG720790:JG720798 TC720790:TC720798 ACY720790:ACY720798 AMU720790:AMU720798 AWQ720790:AWQ720798 BGM720790:BGM720798 BQI720790:BQI720798 CAE720790:CAE720798 CKA720790:CKA720798 CTW720790:CTW720798 DDS720790:DDS720798 DNO720790:DNO720798 DXK720790:DXK720798 EHG720790:EHG720798 ERC720790:ERC720798 FAY720790:FAY720798 FKU720790:FKU720798 FUQ720790:FUQ720798 GEM720790:GEM720798 GOI720790:GOI720798 GYE720790:GYE720798 HIA720790:HIA720798 HRW720790:HRW720798 IBS720790:IBS720798 ILO720790:ILO720798 IVK720790:IVK720798 JFG720790:JFG720798 JPC720790:JPC720798 JYY720790:JYY720798 KIU720790:KIU720798 KSQ720790:KSQ720798 LCM720790:LCM720798 LMI720790:LMI720798 LWE720790:LWE720798 MGA720790:MGA720798 MPW720790:MPW720798 MZS720790:MZS720798 NJO720790:NJO720798 NTK720790:NTK720798 ODG720790:ODG720798 ONC720790:ONC720798 OWY720790:OWY720798 PGU720790:PGU720798 PQQ720790:PQQ720798 QAM720790:QAM720798 QKI720790:QKI720798 QUE720790:QUE720798 REA720790:REA720798 RNW720790:RNW720798 RXS720790:RXS720798 SHO720790:SHO720798 SRK720790:SRK720798 TBG720790:TBG720798 TLC720790:TLC720798 TUY720790:TUY720798 UEU720790:UEU720798 UOQ720790:UOQ720798 UYM720790:UYM720798 VII720790:VII720798 VSE720790:VSE720798 WCA720790:WCA720798 WLW720790:WLW720798 WVS720790:WVS720798 JG786326:JG786334 TC786326:TC786334 ACY786326:ACY786334 AMU786326:AMU786334 AWQ786326:AWQ786334 BGM786326:BGM786334 BQI786326:BQI786334 CAE786326:CAE786334 CKA786326:CKA786334 CTW786326:CTW786334 DDS786326:DDS786334 DNO786326:DNO786334 DXK786326:DXK786334 EHG786326:EHG786334 ERC786326:ERC786334 FAY786326:FAY786334 FKU786326:FKU786334 FUQ786326:FUQ786334 GEM786326:GEM786334 GOI786326:GOI786334 GYE786326:GYE786334 HIA786326:HIA786334 HRW786326:HRW786334 IBS786326:IBS786334 ILO786326:ILO786334 IVK786326:IVK786334 JFG786326:JFG786334 JPC786326:JPC786334 JYY786326:JYY786334 KIU786326:KIU786334 KSQ786326:KSQ786334 LCM786326:LCM786334 LMI786326:LMI786334 LWE786326:LWE786334 MGA786326:MGA786334 MPW786326:MPW786334 MZS786326:MZS786334 NJO786326:NJO786334 NTK786326:NTK786334 ODG786326:ODG786334 ONC786326:ONC786334 OWY786326:OWY786334 PGU786326:PGU786334 PQQ786326:PQQ786334 QAM786326:QAM786334 QKI786326:QKI786334 QUE786326:QUE786334 REA786326:REA786334 RNW786326:RNW786334 RXS786326:RXS786334 SHO786326:SHO786334 SRK786326:SRK786334 TBG786326:TBG786334 TLC786326:TLC786334 TUY786326:TUY786334 UEU786326:UEU786334 UOQ786326:UOQ786334 UYM786326:UYM786334 VII786326:VII786334 VSE786326:VSE786334 WCA786326:WCA786334 WLW786326:WLW786334 WVS786326:WVS786334 JG851862:JG851870 TC851862:TC851870 ACY851862:ACY851870 AMU851862:AMU851870 AWQ851862:AWQ851870 BGM851862:BGM851870 BQI851862:BQI851870 CAE851862:CAE851870 CKA851862:CKA851870 CTW851862:CTW851870 DDS851862:DDS851870 DNO851862:DNO851870 DXK851862:DXK851870 EHG851862:EHG851870 ERC851862:ERC851870 FAY851862:FAY851870 FKU851862:FKU851870 FUQ851862:FUQ851870 GEM851862:GEM851870 GOI851862:GOI851870 GYE851862:GYE851870 HIA851862:HIA851870 HRW851862:HRW851870 IBS851862:IBS851870 ILO851862:ILO851870 IVK851862:IVK851870 JFG851862:JFG851870 JPC851862:JPC851870 JYY851862:JYY851870 KIU851862:KIU851870 KSQ851862:KSQ851870 LCM851862:LCM851870 LMI851862:LMI851870 LWE851862:LWE851870 MGA851862:MGA851870 MPW851862:MPW851870 MZS851862:MZS851870 NJO851862:NJO851870 NTK851862:NTK851870 ODG851862:ODG851870 ONC851862:ONC851870 OWY851862:OWY851870 PGU851862:PGU851870 PQQ851862:PQQ851870 QAM851862:QAM851870 QKI851862:QKI851870 QUE851862:QUE851870 REA851862:REA851870 RNW851862:RNW851870 RXS851862:RXS851870 SHO851862:SHO851870 SRK851862:SRK851870 TBG851862:TBG851870 TLC851862:TLC851870 TUY851862:TUY851870 UEU851862:UEU851870 UOQ851862:UOQ851870 UYM851862:UYM851870 VII851862:VII851870 VSE851862:VSE851870 WCA851862:WCA851870 WLW851862:WLW851870 WVS851862:WVS851870 JG917398:JG917406 TC917398:TC917406 ACY917398:ACY917406 AMU917398:AMU917406 AWQ917398:AWQ917406 BGM917398:BGM917406 BQI917398:BQI917406 CAE917398:CAE917406 CKA917398:CKA917406 CTW917398:CTW917406 DDS917398:DDS917406 DNO917398:DNO917406 DXK917398:DXK917406 EHG917398:EHG917406 ERC917398:ERC917406 FAY917398:FAY917406 FKU917398:FKU917406 FUQ917398:FUQ917406 GEM917398:GEM917406 GOI917398:GOI917406 GYE917398:GYE917406 HIA917398:HIA917406 HRW917398:HRW917406 IBS917398:IBS917406 ILO917398:ILO917406 IVK917398:IVK917406 JFG917398:JFG917406 JPC917398:JPC917406 JYY917398:JYY917406 KIU917398:KIU917406 KSQ917398:KSQ917406 LCM917398:LCM917406 LMI917398:LMI917406 LWE917398:LWE917406 MGA917398:MGA917406 MPW917398:MPW917406 MZS917398:MZS917406 NJO917398:NJO917406 NTK917398:NTK917406 ODG917398:ODG917406 ONC917398:ONC917406 OWY917398:OWY917406 PGU917398:PGU917406 PQQ917398:PQQ917406 QAM917398:QAM917406 QKI917398:QKI917406 QUE917398:QUE917406 REA917398:REA917406 RNW917398:RNW917406 RXS917398:RXS917406 SHO917398:SHO917406 SRK917398:SRK917406 TBG917398:TBG917406 TLC917398:TLC917406 TUY917398:TUY917406 UEU917398:UEU917406 UOQ917398:UOQ917406 UYM917398:UYM917406 VII917398:VII917406 VSE917398:VSE917406 WCA917398:WCA917406 WLW917398:WLW917406 WVS917398:WVS917406 JG982934:JG982942 TC982934:TC982942 ACY982934:ACY982942 AMU982934:AMU982942 AWQ982934:AWQ982942 BGM982934:BGM982942 BQI982934:BQI982942 CAE982934:CAE982942 CKA982934:CKA982942 CTW982934:CTW982942 DDS982934:DDS982942 DNO982934:DNO982942 DXK982934:DXK982942 EHG982934:EHG982942 ERC982934:ERC982942 FAY982934:FAY982942 FKU982934:FKU982942 FUQ982934:FUQ982942 GEM982934:GEM982942 GOI982934:GOI982942 GYE982934:GYE982942 HIA982934:HIA982942 HRW982934:HRW982942 IBS982934:IBS982942 ILO982934:ILO982942 IVK982934:IVK982942 JFG982934:JFG982942 JPC982934:JPC982942 JYY982934:JYY982942 KIU982934:KIU982942 KSQ982934:KSQ982942 LCM982934:LCM982942 LMI982934:LMI982942 LWE982934:LWE982942 MGA982934:MGA982942 MPW982934:MPW982942 MZS982934:MZS982942 NJO982934:NJO982942 NTK982934:NTK982942 ODG982934:ODG982942 ONC982934:ONC982942 OWY982934:OWY982942 PGU982934:PGU982942 PQQ982934:PQQ982942 QAM982934:QAM982942 QKI982934:QKI982942 QUE982934:QUE982942 REA982934:REA982942 RNW982934:RNW982942 RXS982934:RXS982942 SHO982934:SHO982942 SRK982934:SRK982942 TBG982934:TBG982942 TLC982934:TLC982942 TUY982934:TUY982942 UEU982934:UEU982942 UOQ982934:UOQ982942 UYM982934:UYM982942 VII982934:VII982942 VSE982934:VSE982942 WCA982934:WCA982942 WLW982934:WLW982942 WVS982934:WVS982942 JG65440:JG65445 TC65440:TC65445 ACY65440:ACY65445 AMU65440:AMU65445 AWQ65440:AWQ65445 BGM65440:BGM65445 BQI65440:BQI65445 CAE65440:CAE65445 CKA65440:CKA65445 CTW65440:CTW65445 DDS65440:DDS65445 DNO65440:DNO65445 DXK65440:DXK65445 EHG65440:EHG65445 ERC65440:ERC65445 FAY65440:FAY65445 FKU65440:FKU65445 FUQ65440:FUQ65445 GEM65440:GEM65445 GOI65440:GOI65445 GYE65440:GYE65445 HIA65440:HIA65445 HRW65440:HRW65445 IBS65440:IBS65445 ILO65440:ILO65445 IVK65440:IVK65445 JFG65440:JFG65445 JPC65440:JPC65445 JYY65440:JYY65445 KIU65440:KIU65445 KSQ65440:KSQ65445 LCM65440:LCM65445 LMI65440:LMI65445 LWE65440:LWE65445 MGA65440:MGA65445 MPW65440:MPW65445 MZS65440:MZS65445 NJO65440:NJO65445 NTK65440:NTK65445 ODG65440:ODG65445 ONC65440:ONC65445 OWY65440:OWY65445 PGU65440:PGU65445 PQQ65440:PQQ65445 QAM65440:QAM65445 QKI65440:QKI65445 QUE65440:QUE65445 REA65440:REA65445 RNW65440:RNW65445 RXS65440:RXS65445 SHO65440:SHO65445 SRK65440:SRK65445 TBG65440:TBG65445 TLC65440:TLC65445 TUY65440:TUY65445 UEU65440:UEU65445 UOQ65440:UOQ65445 UYM65440:UYM65445 VII65440:VII65445 VSE65440:VSE65445 WCA65440:WCA65445 WLW65440:WLW65445 WVS65440:WVS65445 JG130976:JG130981 TC130976:TC130981 ACY130976:ACY130981 AMU130976:AMU130981 AWQ130976:AWQ130981 BGM130976:BGM130981 BQI130976:BQI130981 CAE130976:CAE130981 CKA130976:CKA130981 CTW130976:CTW130981 DDS130976:DDS130981 DNO130976:DNO130981 DXK130976:DXK130981 EHG130976:EHG130981 ERC130976:ERC130981 FAY130976:FAY130981 FKU130976:FKU130981 FUQ130976:FUQ130981 GEM130976:GEM130981 GOI130976:GOI130981 GYE130976:GYE130981 HIA130976:HIA130981 HRW130976:HRW130981 IBS130976:IBS130981 ILO130976:ILO130981 IVK130976:IVK130981 JFG130976:JFG130981 JPC130976:JPC130981 JYY130976:JYY130981 KIU130976:KIU130981 KSQ130976:KSQ130981 LCM130976:LCM130981 LMI130976:LMI130981 LWE130976:LWE130981 MGA130976:MGA130981 MPW130976:MPW130981 MZS130976:MZS130981 NJO130976:NJO130981 NTK130976:NTK130981 ODG130976:ODG130981 ONC130976:ONC130981 OWY130976:OWY130981 PGU130976:PGU130981 PQQ130976:PQQ130981 QAM130976:QAM130981 QKI130976:QKI130981 QUE130976:QUE130981 REA130976:REA130981 RNW130976:RNW130981 RXS130976:RXS130981 SHO130976:SHO130981 SRK130976:SRK130981 TBG130976:TBG130981 TLC130976:TLC130981 TUY130976:TUY130981 UEU130976:UEU130981 UOQ130976:UOQ130981 UYM130976:UYM130981 VII130976:VII130981 VSE130976:VSE130981 WCA130976:WCA130981 WLW130976:WLW130981 WVS130976:WVS130981 JG196512:JG196517 TC196512:TC196517 ACY196512:ACY196517 AMU196512:AMU196517 AWQ196512:AWQ196517 BGM196512:BGM196517 BQI196512:BQI196517 CAE196512:CAE196517 CKA196512:CKA196517 CTW196512:CTW196517 DDS196512:DDS196517 DNO196512:DNO196517 DXK196512:DXK196517 EHG196512:EHG196517 ERC196512:ERC196517 FAY196512:FAY196517 FKU196512:FKU196517 FUQ196512:FUQ196517 GEM196512:GEM196517 GOI196512:GOI196517 GYE196512:GYE196517 HIA196512:HIA196517 HRW196512:HRW196517 IBS196512:IBS196517 ILO196512:ILO196517 IVK196512:IVK196517 JFG196512:JFG196517 JPC196512:JPC196517 JYY196512:JYY196517 KIU196512:KIU196517 KSQ196512:KSQ196517 LCM196512:LCM196517 LMI196512:LMI196517 LWE196512:LWE196517 MGA196512:MGA196517 MPW196512:MPW196517 MZS196512:MZS196517 NJO196512:NJO196517 NTK196512:NTK196517 ODG196512:ODG196517 ONC196512:ONC196517 OWY196512:OWY196517 PGU196512:PGU196517 PQQ196512:PQQ196517 QAM196512:QAM196517 QKI196512:QKI196517 QUE196512:QUE196517 REA196512:REA196517 RNW196512:RNW196517 RXS196512:RXS196517 SHO196512:SHO196517 SRK196512:SRK196517 TBG196512:TBG196517 TLC196512:TLC196517 TUY196512:TUY196517 UEU196512:UEU196517 UOQ196512:UOQ196517 UYM196512:UYM196517 VII196512:VII196517 VSE196512:VSE196517 WCA196512:WCA196517 WLW196512:WLW196517 WVS196512:WVS196517 JG262048:JG262053 TC262048:TC262053 ACY262048:ACY262053 AMU262048:AMU262053 AWQ262048:AWQ262053 BGM262048:BGM262053 BQI262048:BQI262053 CAE262048:CAE262053 CKA262048:CKA262053 CTW262048:CTW262053 DDS262048:DDS262053 DNO262048:DNO262053 DXK262048:DXK262053 EHG262048:EHG262053 ERC262048:ERC262053 FAY262048:FAY262053 FKU262048:FKU262053 FUQ262048:FUQ262053 GEM262048:GEM262053 GOI262048:GOI262053 GYE262048:GYE262053 HIA262048:HIA262053 HRW262048:HRW262053 IBS262048:IBS262053 ILO262048:ILO262053 IVK262048:IVK262053 JFG262048:JFG262053 JPC262048:JPC262053 JYY262048:JYY262053 KIU262048:KIU262053 KSQ262048:KSQ262053 LCM262048:LCM262053 LMI262048:LMI262053 LWE262048:LWE262053 MGA262048:MGA262053 MPW262048:MPW262053 MZS262048:MZS262053 NJO262048:NJO262053 NTK262048:NTK262053 ODG262048:ODG262053 ONC262048:ONC262053 OWY262048:OWY262053 PGU262048:PGU262053 PQQ262048:PQQ262053 QAM262048:QAM262053 QKI262048:QKI262053 QUE262048:QUE262053 REA262048:REA262053 RNW262048:RNW262053 RXS262048:RXS262053 SHO262048:SHO262053 SRK262048:SRK262053 TBG262048:TBG262053 TLC262048:TLC262053 TUY262048:TUY262053 UEU262048:UEU262053 UOQ262048:UOQ262053 UYM262048:UYM262053 VII262048:VII262053 VSE262048:VSE262053 WCA262048:WCA262053 WLW262048:WLW262053 WVS262048:WVS262053 JG327584:JG327589 TC327584:TC327589 ACY327584:ACY327589 AMU327584:AMU327589 AWQ327584:AWQ327589 BGM327584:BGM327589 BQI327584:BQI327589 CAE327584:CAE327589 CKA327584:CKA327589 CTW327584:CTW327589 DDS327584:DDS327589 DNO327584:DNO327589 DXK327584:DXK327589 EHG327584:EHG327589 ERC327584:ERC327589 FAY327584:FAY327589 FKU327584:FKU327589 FUQ327584:FUQ327589 GEM327584:GEM327589 GOI327584:GOI327589 GYE327584:GYE327589 HIA327584:HIA327589 HRW327584:HRW327589 IBS327584:IBS327589 ILO327584:ILO327589 IVK327584:IVK327589 JFG327584:JFG327589 JPC327584:JPC327589 JYY327584:JYY327589 KIU327584:KIU327589 KSQ327584:KSQ327589 LCM327584:LCM327589 LMI327584:LMI327589 LWE327584:LWE327589 MGA327584:MGA327589 MPW327584:MPW327589 MZS327584:MZS327589 NJO327584:NJO327589 NTK327584:NTK327589 ODG327584:ODG327589 ONC327584:ONC327589 OWY327584:OWY327589 PGU327584:PGU327589 PQQ327584:PQQ327589 QAM327584:QAM327589 QKI327584:QKI327589 QUE327584:QUE327589 REA327584:REA327589 RNW327584:RNW327589 RXS327584:RXS327589 SHO327584:SHO327589 SRK327584:SRK327589 TBG327584:TBG327589 TLC327584:TLC327589 TUY327584:TUY327589 UEU327584:UEU327589 UOQ327584:UOQ327589 UYM327584:UYM327589 VII327584:VII327589 VSE327584:VSE327589 WCA327584:WCA327589 WLW327584:WLW327589 WVS327584:WVS327589 JG393120:JG393125 TC393120:TC393125 ACY393120:ACY393125 AMU393120:AMU393125 AWQ393120:AWQ393125 BGM393120:BGM393125 BQI393120:BQI393125 CAE393120:CAE393125 CKA393120:CKA393125 CTW393120:CTW393125 DDS393120:DDS393125 DNO393120:DNO393125 DXK393120:DXK393125 EHG393120:EHG393125 ERC393120:ERC393125 FAY393120:FAY393125 FKU393120:FKU393125 FUQ393120:FUQ393125 GEM393120:GEM393125 GOI393120:GOI393125 GYE393120:GYE393125 HIA393120:HIA393125 HRW393120:HRW393125 IBS393120:IBS393125 ILO393120:ILO393125 IVK393120:IVK393125 JFG393120:JFG393125 JPC393120:JPC393125 JYY393120:JYY393125 KIU393120:KIU393125 KSQ393120:KSQ393125 LCM393120:LCM393125 LMI393120:LMI393125 LWE393120:LWE393125 MGA393120:MGA393125 MPW393120:MPW393125 MZS393120:MZS393125 NJO393120:NJO393125 NTK393120:NTK393125 ODG393120:ODG393125 ONC393120:ONC393125 OWY393120:OWY393125 PGU393120:PGU393125 PQQ393120:PQQ393125 QAM393120:QAM393125 QKI393120:QKI393125 QUE393120:QUE393125 REA393120:REA393125 RNW393120:RNW393125 RXS393120:RXS393125 SHO393120:SHO393125 SRK393120:SRK393125 TBG393120:TBG393125 TLC393120:TLC393125 TUY393120:TUY393125 UEU393120:UEU393125 UOQ393120:UOQ393125 UYM393120:UYM393125 VII393120:VII393125 VSE393120:VSE393125 WCA393120:WCA393125 WLW393120:WLW393125 WVS393120:WVS393125 JG458656:JG458661 TC458656:TC458661 ACY458656:ACY458661 AMU458656:AMU458661 AWQ458656:AWQ458661 BGM458656:BGM458661 BQI458656:BQI458661 CAE458656:CAE458661 CKA458656:CKA458661 CTW458656:CTW458661 DDS458656:DDS458661 DNO458656:DNO458661 DXK458656:DXK458661 EHG458656:EHG458661 ERC458656:ERC458661 FAY458656:FAY458661 FKU458656:FKU458661 FUQ458656:FUQ458661 GEM458656:GEM458661 GOI458656:GOI458661 GYE458656:GYE458661 HIA458656:HIA458661 HRW458656:HRW458661 IBS458656:IBS458661 ILO458656:ILO458661 IVK458656:IVK458661 JFG458656:JFG458661 JPC458656:JPC458661 JYY458656:JYY458661 KIU458656:KIU458661 KSQ458656:KSQ458661 LCM458656:LCM458661 LMI458656:LMI458661 LWE458656:LWE458661 MGA458656:MGA458661 MPW458656:MPW458661 MZS458656:MZS458661 NJO458656:NJO458661 NTK458656:NTK458661 ODG458656:ODG458661 ONC458656:ONC458661 OWY458656:OWY458661 PGU458656:PGU458661 PQQ458656:PQQ458661 QAM458656:QAM458661 QKI458656:QKI458661 QUE458656:QUE458661 REA458656:REA458661 RNW458656:RNW458661 RXS458656:RXS458661 SHO458656:SHO458661 SRK458656:SRK458661 TBG458656:TBG458661 TLC458656:TLC458661 TUY458656:TUY458661 UEU458656:UEU458661 UOQ458656:UOQ458661 UYM458656:UYM458661 VII458656:VII458661 VSE458656:VSE458661 WCA458656:WCA458661 WLW458656:WLW458661 WVS458656:WVS458661 JG524192:JG524197 TC524192:TC524197 ACY524192:ACY524197 AMU524192:AMU524197 AWQ524192:AWQ524197 BGM524192:BGM524197 BQI524192:BQI524197 CAE524192:CAE524197 CKA524192:CKA524197 CTW524192:CTW524197 DDS524192:DDS524197 DNO524192:DNO524197 DXK524192:DXK524197 EHG524192:EHG524197 ERC524192:ERC524197 FAY524192:FAY524197 FKU524192:FKU524197 FUQ524192:FUQ524197 GEM524192:GEM524197 GOI524192:GOI524197 GYE524192:GYE524197 HIA524192:HIA524197 HRW524192:HRW524197 IBS524192:IBS524197 ILO524192:ILO524197 IVK524192:IVK524197 JFG524192:JFG524197 JPC524192:JPC524197 JYY524192:JYY524197 KIU524192:KIU524197 KSQ524192:KSQ524197 LCM524192:LCM524197 LMI524192:LMI524197 LWE524192:LWE524197 MGA524192:MGA524197 MPW524192:MPW524197 MZS524192:MZS524197 NJO524192:NJO524197 NTK524192:NTK524197 ODG524192:ODG524197 ONC524192:ONC524197 OWY524192:OWY524197 PGU524192:PGU524197 PQQ524192:PQQ524197 QAM524192:QAM524197 QKI524192:QKI524197 QUE524192:QUE524197 REA524192:REA524197 RNW524192:RNW524197 RXS524192:RXS524197 SHO524192:SHO524197 SRK524192:SRK524197 TBG524192:TBG524197 TLC524192:TLC524197 TUY524192:TUY524197 UEU524192:UEU524197 UOQ524192:UOQ524197 UYM524192:UYM524197 VII524192:VII524197 VSE524192:VSE524197 WCA524192:WCA524197 WLW524192:WLW524197 WVS524192:WVS524197 JG589728:JG589733 TC589728:TC589733 ACY589728:ACY589733 AMU589728:AMU589733 AWQ589728:AWQ589733 BGM589728:BGM589733 BQI589728:BQI589733 CAE589728:CAE589733 CKA589728:CKA589733 CTW589728:CTW589733 DDS589728:DDS589733 DNO589728:DNO589733 DXK589728:DXK589733 EHG589728:EHG589733 ERC589728:ERC589733 FAY589728:FAY589733 FKU589728:FKU589733 FUQ589728:FUQ589733 GEM589728:GEM589733 GOI589728:GOI589733 GYE589728:GYE589733 HIA589728:HIA589733 HRW589728:HRW589733 IBS589728:IBS589733 ILO589728:ILO589733 IVK589728:IVK589733 JFG589728:JFG589733 JPC589728:JPC589733 JYY589728:JYY589733 KIU589728:KIU589733 KSQ589728:KSQ589733 LCM589728:LCM589733 LMI589728:LMI589733 LWE589728:LWE589733 MGA589728:MGA589733 MPW589728:MPW589733 MZS589728:MZS589733 NJO589728:NJO589733 NTK589728:NTK589733 ODG589728:ODG589733 ONC589728:ONC589733 OWY589728:OWY589733 PGU589728:PGU589733 PQQ589728:PQQ589733 QAM589728:QAM589733 QKI589728:QKI589733 QUE589728:QUE589733 REA589728:REA589733 RNW589728:RNW589733 RXS589728:RXS589733 SHO589728:SHO589733 SRK589728:SRK589733 TBG589728:TBG589733 TLC589728:TLC589733 TUY589728:TUY589733 UEU589728:UEU589733 UOQ589728:UOQ589733 UYM589728:UYM589733 VII589728:VII589733 VSE589728:VSE589733 WCA589728:WCA589733 WLW589728:WLW589733 WVS589728:WVS589733 JG655264:JG655269 TC655264:TC655269 ACY655264:ACY655269 AMU655264:AMU655269 AWQ655264:AWQ655269 BGM655264:BGM655269 BQI655264:BQI655269 CAE655264:CAE655269 CKA655264:CKA655269 CTW655264:CTW655269 DDS655264:DDS655269 DNO655264:DNO655269 DXK655264:DXK655269 EHG655264:EHG655269 ERC655264:ERC655269 FAY655264:FAY655269 FKU655264:FKU655269 FUQ655264:FUQ655269 GEM655264:GEM655269 GOI655264:GOI655269 GYE655264:GYE655269 HIA655264:HIA655269 HRW655264:HRW655269 IBS655264:IBS655269 ILO655264:ILO655269 IVK655264:IVK655269 JFG655264:JFG655269 JPC655264:JPC655269 JYY655264:JYY655269 KIU655264:KIU655269 KSQ655264:KSQ655269 LCM655264:LCM655269 LMI655264:LMI655269 LWE655264:LWE655269 MGA655264:MGA655269 MPW655264:MPW655269 MZS655264:MZS655269 NJO655264:NJO655269 NTK655264:NTK655269 ODG655264:ODG655269 ONC655264:ONC655269 OWY655264:OWY655269 PGU655264:PGU655269 PQQ655264:PQQ655269 QAM655264:QAM655269 QKI655264:QKI655269 QUE655264:QUE655269 REA655264:REA655269 RNW655264:RNW655269 RXS655264:RXS655269 SHO655264:SHO655269 SRK655264:SRK655269 TBG655264:TBG655269 TLC655264:TLC655269 TUY655264:TUY655269 UEU655264:UEU655269 UOQ655264:UOQ655269 UYM655264:UYM655269 VII655264:VII655269 VSE655264:VSE655269 WCA655264:WCA655269 WLW655264:WLW655269 WVS655264:WVS655269 JG720800:JG720805 TC720800:TC720805 ACY720800:ACY720805 AMU720800:AMU720805 AWQ720800:AWQ720805 BGM720800:BGM720805 BQI720800:BQI720805 CAE720800:CAE720805 CKA720800:CKA720805 CTW720800:CTW720805 DDS720800:DDS720805 DNO720800:DNO720805 DXK720800:DXK720805 EHG720800:EHG720805 ERC720800:ERC720805 FAY720800:FAY720805 FKU720800:FKU720805 FUQ720800:FUQ720805 GEM720800:GEM720805 GOI720800:GOI720805 GYE720800:GYE720805 HIA720800:HIA720805 HRW720800:HRW720805 IBS720800:IBS720805 ILO720800:ILO720805 IVK720800:IVK720805 JFG720800:JFG720805 JPC720800:JPC720805 JYY720800:JYY720805 KIU720800:KIU720805 KSQ720800:KSQ720805 LCM720800:LCM720805 LMI720800:LMI720805 LWE720800:LWE720805 MGA720800:MGA720805 MPW720800:MPW720805 MZS720800:MZS720805 NJO720800:NJO720805 NTK720800:NTK720805 ODG720800:ODG720805 ONC720800:ONC720805 OWY720800:OWY720805 PGU720800:PGU720805 PQQ720800:PQQ720805 QAM720800:QAM720805 QKI720800:QKI720805 QUE720800:QUE720805 REA720800:REA720805 RNW720800:RNW720805 RXS720800:RXS720805 SHO720800:SHO720805 SRK720800:SRK720805 TBG720800:TBG720805 TLC720800:TLC720805 TUY720800:TUY720805 UEU720800:UEU720805 UOQ720800:UOQ720805 UYM720800:UYM720805 VII720800:VII720805 VSE720800:VSE720805 WCA720800:WCA720805 WLW720800:WLW720805 WVS720800:WVS720805 JG786336:JG786341 TC786336:TC786341 ACY786336:ACY786341 AMU786336:AMU786341 AWQ786336:AWQ786341 BGM786336:BGM786341 BQI786336:BQI786341 CAE786336:CAE786341 CKA786336:CKA786341 CTW786336:CTW786341 DDS786336:DDS786341 DNO786336:DNO786341 DXK786336:DXK786341 EHG786336:EHG786341 ERC786336:ERC786341 FAY786336:FAY786341 FKU786336:FKU786341 FUQ786336:FUQ786341 GEM786336:GEM786341 GOI786336:GOI786341 GYE786336:GYE786341 HIA786336:HIA786341 HRW786336:HRW786341 IBS786336:IBS786341 ILO786336:ILO786341 IVK786336:IVK786341 JFG786336:JFG786341 JPC786336:JPC786341 JYY786336:JYY786341 KIU786336:KIU786341 KSQ786336:KSQ786341 LCM786336:LCM786341 LMI786336:LMI786341 LWE786336:LWE786341 MGA786336:MGA786341 MPW786336:MPW786341 MZS786336:MZS786341 NJO786336:NJO786341 NTK786336:NTK786341 ODG786336:ODG786341 ONC786336:ONC786341 OWY786336:OWY786341 PGU786336:PGU786341 PQQ786336:PQQ786341 QAM786336:QAM786341 QKI786336:QKI786341 QUE786336:QUE786341 REA786336:REA786341 RNW786336:RNW786341 RXS786336:RXS786341 SHO786336:SHO786341 SRK786336:SRK786341 TBG786336:TBG786341 TLC786336:TLC786341 TUY786336:TUY786341 UEU786336:UEU786341 UOQ786336:UOQ786341 UYM786336:UYM786341 VII786336:VII786341 VSE786336:VSE786341 WCA786336:WCA786341 WLW786336:WLW786341 WVS786336:WVS786341 JG851872:JG851877 TC851872:TC851877 ACY851872:ACY851877 AMU851872:AMU851877 AWQ851872:AWQ851877 BGM851872:BGM851877 BQI851872:BQI851877 CAE851872:CAE851877 CKA851872:CKA851877 CTW851872:CTW851877 DDS851872:DDS851877 DNO851872:DNO851877 DXK851872:DXK851877 EHG851872:EHG851877 ERC851872:ERC851877 FAY851872:FAY851877 FKU851872:FKU851877 FUQ851872:FUQ851877 GEM851872:GEM851877 GOI851872:GOI851877 GYE851872:GYE851877 HIA851872:HIA851877 HRW851872:HRW851877 IBS851872:IBS851877 ILO851872:ILO851877 IVK851872:IVK851877 JFG851872:JFG851877 JPC851872:JPC851877 JYY851872:JYY851877 KIU851872:KIU851877 KSQ851872:KSQ851877 LCM851872:LCM851877 LMI851872:LMI851877 LWE851872:LWE851877 MGA851872:MGA851877 MPW851872:MPW851877 MZS851872:MZS851877 NJO851872:NJO851877 NTK851872:NTK851877 ODG851872:ODG851877 ONC851872:ONC851877 OWY851872:OWY851877 PGU851872:PGU851877 PQQ851872:PQQ851877 QAM851872:QAM851877 QKI851872:QKI851877 QUE851872:QUE851877 REA851872:REA851877 RNW851872:RNW851877 RXS851872:RXS851877 SHO851872:SHO851877 SRK851872:SRK851877 TBG851872:TBG851877 TLC851872:TLC851877 TUY851872:TUY851877 UEU851872:UEU851877 UOQ851872:UOQ851877 UYM851872:UYM851877 VII851872:VII851877 VSE851872:VSE851877 WCA851872:WCA851877 WLW851872:WLW851877 WVS851872:WVS851877 JG917408:JG917413 TC917408:TC917413 ACY917408:ACY917413 AMU917408:AMU917413 AWQ917408:AWQ917413 BGM917408:BGM917413 BQI917408:BQI917413 CAE917408:CAE917413 CKA917408:CKA917413 CTW917408:CTW917413 DDS917408:DDS917413 DNO917408:DNO917413 DXK917408:DXK917413 EHG917408:EHG917413 ERC917408:ERC917413 FAY917408:FAY917413 FKU917408:FKU917413 FUQ917408:FUQ917413 GEM917408:GEM917413 GOI917408:GOI917413 GYE917408:GYE917413 HIA917408:HIA917413 HRW917408:HRW917413 IBS917408:IBS917413 ILO917408:ILO917413 IVK917408:IVK917413 JFG917408:JFG917413 JPC917408:JPC917413 JYY917408:JYY917413 KIU917408:KIU917413 KSQ917408:KSQ917413 LCM917408:LCM917413 LMI917408:LMI917413 LWE917408:LWE917413 MGA917408:MGA917413 MPW917408:MPW917413 MZS917408:MZS917413 NJO917408:NJO917413 NTK917408:NTK917413 ODG917408:ODG917413 ONC917408:ONC917413 OWY917408:OWY917413 PGU917408:PGU917413 PQQ917408:PQQ917413 QAM917408:QAM917413 QKI917408:QKI917413 QUE917408:QUE917413 REA917408:REA917413 RNW917408:RNW917413 RXS917408:RXS917413 SHO917408:SHO917413 SRK917408:SRK917413 TBG917408:TBG917413 TLC917408:TLC917413 TUY917408:TUY917413 UEU917408:UEU917413 UOQ917408:UOQ917413 UYM917408:UYM917413 VII917408:VII917413 VSE917408:VSE917413 WCA917408:WCA917413 WLW917408:WLW917413 WVS917408:WVS917413 JG982944:JG982949 TC982944:TC982949 ACY982944:ACY982949 AMU982944:AMU982949 AWQ982944:AWQ982949 BGM982944:BGM982949 BQI982944:BQI982949 CAE982944:CAE982949 CKA982944:CKA982949 CTW982944:CTW982949 DDS982944:DDS982949 DNO982944:DNO982949 DXK982944:DXK982949 EHG982944:EHG982949 ERC982944:ERC982949 FAY982944:FAY982949 FKU982944:FKU982949 FUQ982944:FUQ982949 GEM982944:GEM982949 GOI982944:GOI982949 GYE982944:GYE982949 HIA982944:HIA982949 HRW982944:HRW982949 IBS982944:IBS982949 ILO982944:ILO982949 IVK982944:IVK982949 JFG982944:JFG982949 JPC982944:JPC982949 JYY982944:JYY982949 KIU982944:KIU982949 KSQ982944:KSQ982949 LCM982944:LCM982949 LMI982944:LMI982949 LWE982944:LWE982949 MGA982944:MGA982949 MPW982944:MPW982949 MZS982944:MZS982949 NJO982944:NJO982949 NTK982944:NTK982949 ODG982944:ODG982949 ONC982944:ONC982949 OWY982944:OWY982949 PGU982944:PGU982949 PQQ982944:PQQ982949 QAM982944:QAM982949 QKI982944:QKI982949 QUE982944:QUE982949 REA982944:REA982949 RNW982944:RNW982949 RXS982944:RXS982949 SHO982944:SHO982949 SRK982944:SRK982949 TBG982944:TBG982949 TLC982944:TLC982949 TUY982944:TUY982949 UEU982944:UEU982949 UOQ982944:UOQ982949 UYM982944:UYM982949 VII982944:VII982949 VSE982944:VSE982949 WCA982944:WCA982949 WLW982944:WLW982949 WVS982944:WVS982949 JG65447:JG65495 TC65447:TC65495 ACY65447:ACY65495 AMU65447:AMU65495 AWQ65447:AWQ65495 BGM65447:BGM65495 BQI65447:BQI65495 CAE65447:CAE65495 CKA65447:CKA65495 CTW65447:CTW65495 DDS65447:DDS65495 DNO65447:DNO65495 DXK65447:DXK65495 EHG65447:EHG65495 ERC65447:ERC65495 FAY65447:FAY65495 FKU65447:FKU65495 FUQ65447:FUQ65495 GEM65447:GEM65495 GOI65447:GOI65495 GYE65447:GYE65495 HIA65447:HIA65495 HRW65447:HRW65495 IBS65447:IBS65495 ILO65447:ILO65495 IVK65447:IVK65495 JFG65447:JFG65495 JPC65447:JPC65495 JYY65447:JYY65495 KIU65447:KIU65495 KSQ65447:KSQ65495 LCM65447:LCM65495 LMI65447:LMI65495 LWE65447:LWE65495 MGA65447:MGA65495 MPW65447:MPW65495 MZS65447:MZS65495 NJO65447:NJO65495 NTK65447:NTK65495 ODG65447:ODG65495 ONC65447:ONC65495 OWY65447:OWY65495 PGU65447:PGU65495 PQQ65447:PQQ65495 QAM65447:QAM65495 QKI65447:QKI65495 QUE65447:QUE65495 REA65447:REA65495 RNW65447:RNW65495 RXS65447:RXS65495 SHO65447:SHO65495 SRK65447:SRK65495 TBG65447:TBG65495 TLC65447:TLC65495 TUY65447:TUY65495 UEU65447:UEU65495 UOQ65447:UOQ65495 UYM65447:UYM65495 VII65447:VII65495 VSE65447:VSE65495 WCA65447:WCA65495 WLW65447:WLW65495 WVS65447:WVS65495 JG130983:JG131031 TC130983:TC131031 ACY130983:ACY131031 AMU130983:AMU131031 AWQ130983:AWQ131031 BGM130983:BGM131031 BQI130983:BQI131031 CAE130983:CAE131031 CKA130983:CKA131031 CTW130983:CTW131031 DDS130983:DDS131031 DNO130983:DNO131031 DXK130983:DXK131031 EHG130983:EHG131031 ERC130983:ERC131031 FAY130983:FAY131031 FKU130983:FKU131031 FUQ130983:FUQ131031 GEM130983:GEM131031 GOI130983:GOI131031 GYE130983:GYE131031 HIA130983:HIA131031 HRW130983:HRW131031 IBS130983:IBS131031 ILO130983:ILO131031 IVK130983:IVK131031 JFG130983:JFG131031 JPC130983:JPC131031 JYY130983:JYY131031 KIU130983:KIU131031 KSQ130983:KSQ131031 LCM130983:LCM131031 LMI130983:LMI131031 LWE130983:LWE131031 MGA130983:MGA131031 MPW130983:MPW131031 MZS130983:MZS131031 NJO130983:NJO131031 NTK130983:NTK131031 ODG130983:ODG131031 ONC130983:ONC131031 OWY130983:OWY131031 PGU130983:PGU131031 PQQ130983:PQQ131031 QAM130983:QAM131031 QKI130983:QKI131031 QUE130983:QUE131031 REA130983:REA131031 RNW130983:RNW131031 RXS130983:RXS131031 SHO130983:SHO131031 SRK130983:SRK131031 TBG130983:TBG131031 TLC130983:TLC131031 TUY130983:TUY131031 UEU130983:UEU131031 UOQ130983:UOQ131031 UYM130983:UYM131031 VII130983:VII131031 VSE130983:VSE131031 WCA130983:WCA131031 WLW130983:WLW131031 WVS130983:WVS131031 JG196519:JG196567 TC196519:TC196567 ACY196519:ACY196567 AMU196519:AMU196567 AWQ196519:AWQ196567 BGM196519:BGM196567 BQI196519:BQI196567 CAE196519:CAE196567 CKA196519:CKA196567 CTW196519:CTW196567 DDS196519:DDS196567 DNO196519:DNO196567 DXK196519:DXK196567 EHG196519:EHG196567 ERC196519:ERC196567 FAY196519:FAY196567 FKU196519:FKU196567 FUQ196519:FUQ196567 GEM196519:GEM196567 GOI196519:GOI196567 GYE196519:GYE196567 HIA196519:HIA196567 HRW196519:HRW196567 IBS196519:IBS196567 ILO196519:ILO196567 IVK196519:IVK196567 JFG196519:JFG196567 JPC196519:JPC196567 JYY196519:JYY196567 KIU196519:KIU196567 KSQ196519:KSQ196567 LCM196519:LCM196567 LMI196519:LMI196567 LWE196519:LWE196567 MGA196519:MGA196567 MPW196519:MPW196567 MZS196519:MZS196567 NJO196519:NJO196567 NTK196519:NTK196567 ODG196519:ODG196567 ONC196519:ONC196567 OWY196519:OWY196567 PGU196519:PGU196567 PQQ196519:PQQ196567 QAM196519:QAM196567 QKI196519:QKI196567 QUE196519:QUE196567 REA196519:REA196567 RNW196519:RNW196567 RXS196519:RXS196567 SHO196519:SHO196567 SRK196519:SRK196567 TBG196519:TBG196567 TLC196519:TLC196567 TUY196519:TUY196567 UEU196519:UEU196567 UOQ196519:UOQ196567 UYM196519:UYM196567 VII196519:VII196567 VSE196519:VSE196567 WCA196519:WCA196567 WLW196519:WLW196567 WVS196519:WVS196567 JG262055:JG262103 TC262055:TC262103 ACY262055:ACY262103 AMU262055:AMU262103 AWQ262055:AWQ262103 BGM262055:BGM262103 BQI262055:BQI262103 CAE262055:CAE262103 CKA262055:CKA262103 CTW262055:CTW262103 DDS262055:DDS262103 DNO262055:DNO262103 DXK262055:DXK262103 EHG262055:EHG262103 ERC262055:ERC262103 FAY262055:FAY262103 FKU262055:FKU262103 FUQ262055:FUQ262103 GEM262055:GEM262103 GOI262055:GOI262103 GYE262055:GYE262103 HIA262055:HIA262103 HRW262055:HRW262103 IBS262055:IBS262103 ILO262055:ILO262103 IVK262055:IVK262103 JFG262055:JFG262103 JPC262055:JPC262103 JYY262055:JYY262103 KIU262055:KIU262103 KSQ262055:KSQ262103 LCM262055:LCM262103 LMI262055:LMI262103 LWE262055:LWE262103 MGA262055:MGA262103 MPW262055:MPW262103 MZS262055:MZS262103 NJO262055:NJO262103 NTK262055:NTK262103 ODG262055:ODG262103 ONC262055:ONC262103 OWY262055:OWY262103 PGU262055:PGU262103 PQQ262055:PQQ262103 QAM262055:QAM262103 QKI262055:QKI262103 QUE262055:QUE262103 REA262055:REA262103 RNW262055:RNW262103 RXS262055:RXS262103 SHO262055:SHO262103 SRK262055:SRK262103 TBG262055:TBG262103 TLC262055:TLC262103 TUY262055:TUY262103 UEU262055:UEU262103 UOQ262055:UOQ262103 UYM262055:UYM262103 VII262055:VII262103 VSE262055:VSE262103 WCA262055:WCA262103 WLW262055:WLW262103 WVS262055:WVS262103 JG327591:JG327639 TC327591:TC327639 ACY327591:ACY327639 AMU327591:AMU327639 AWQ327591:AWQ327639 BGM327591:BGM327639 BQI327591:BQI327639 CAE327591:CAE327639 CKA327591:CKA327639 CTW327591:CTW327639 DDS327591:DDS327639 DNO327591:DNO327639 DXK327591:DXK327639 EHG327591:EHG327639 ERC327591:ERC327639 FAY327591:FAY327639 FKU327591:FKU327639 FUQ327591:FUQ327639 GEM327591:GEM327639 GOI327591:GOI327639 GYE327591:GYE327639 HIA327591:HIA327639 HRW327591:HRW327639 IBS327591:IBS327639 ILO327591:ILO327639 IVK327591:IVK327639 JFG327591:JFG327639 JPC327591:JPC327639 JYY327591:JYY327639 KIU327591:KIU327639 KSQ327591:KSQ327639 LCM327591:LCM327639 LMI327591:LMI327639 LWE327591:LWE327639 MGA327591:MGA327639 MPW327591:MPW327639 MZS327591:MZS327639 NJO327591:NJO327639 NTK327591:NTK327639 ODG327591:ODG327639 ONC327591:ONC327639 OWY327591:OWY327639 PGU327591:PGU327639 PQQ327591:PQQ327639 QAM327591:QAM327639 QKI327591:QKI327639 QUE327591:QUE327639 REA327591:REA327639 RNW327591:RNW327639 RXS327591:RXS327639 SHO327591:SHO327639 SRK327591:SRK327639 TBG327591:TBG327639 TLC327591:TLC327639 TUY327591:TUY327639 UEU327591:UEU327639 UOQ327591:UOQ327639 UYM327591:UYM327639 VII327591:VII327639 VSE327591:VSE327639 WCA327591:WCA327639 WLW327591:WLW327639 WVS327591:WVS327639 JG393127:JG393175 TC393127:TC393175 ACY393127:ACY393175 AMU393127:AMU393175 AWQ393127:AWQ393175 BGM393127:BGM393175 BQI393127:BQI393175 CAE393127:CAE393175 CKA393127:CKA393175 CTW393127:CTW393175 DDS393127:DDS393175 DNO393127:DNO393175 DXK393127:DXK393175 EHG393127:EHG393175 ERC393127:ERC393175 FAY393127:FAY393175 FKU393127:FKU393175 FUQ393127:FUQ393175 GEM393127:GEM393175 GOI393127:GOI393175 GYE393127:GYE393175 HIA393127:HIA393175 HRW393127:HRW393175 IBS393127:IBS393175 ILO393127:ILO393175 IVK393127:IVK393175 JFG393127:JFG393175 JPC393127:JPC393175 JYY393127:JYY393175 KIU393127:KIU393175 KSQ393127:KSQ393175 LCM393127:LCM393175 LMI393127:LMI393175 LWE393127:LWE393175 MGA393127:MGA393175 MPW393127:MPW393175 MZS393127:MZS393175 NJO393127:NJO393175 NTK393127:NTK393175 ODG393127:ODG393175 ONC393127:ONC393175 OWY393127:OWY393175 PGU393127:PGU393175 PQQ393127:PQQ393175 QAM393127:QAM393175 QKI393127:QKI393175 QUE393127:QUE393175 REA393127:REA393175 RNW393127:RNW393175 RXS393127:RXS393175 SHO393127:SHO393175 SRK393127:SRK393175 TBG393127:TBG393175 TLC393127:TLC393175 TUY393127:TUY393175 UEU393127:UEU393175 UOQ393127:UOQ393175 UYM393127:UYM393175 VII393127:VII393175 VSE393127:VSE393175 WCA393127:WCA393175 WLW393127:WLW393175 WVS393127:WVS393175 JG458663:JG458711 TC458663:TC458711 ACY458663:ACY458711 AMU458663:AMU458711 AWQ458663:AWQ458711 BGM458663:BGM458711 BQI458663:BQI458711 CAE458663:CAE458711 CKA458663:CKA458711 CTW458663:CTW458711 DDS458663:DDS458711 DNO458663:DNO458711 DXK458663:DXK458711 EHG458663:EHG458711 ERC458663:ERC458711 FAY458663:FAY458711 FKU458663:FKU458711 FUQ458663:FUQ458711 GEM458663:GEM458711 GOI458663:GOI458711 GYE458663:GYE458711 HIA458663:HIA458711 HRW458663:HRW458711 IBS458663:IBS458711 ILO458663:ILO458711 IVK458663:IVK458711 JFG458663:JFG458711 JPC458663:JPC458711 JYY458663:JYY458711 KIU458663:KIU458711 KSQ458663:KSQ458711 LCM458663:LCM458711 LMI458663:LMI458711 LWE458663:LWE458711 MGA458663:MGA458711 MPW458663:MPW458711 MZS458663:MZS458711 NJO458663:NJO458711 NTK458663:NTK458711 ODG458663:ODG458711 ONC458663:ONC458711 OWY458663:OWY458711 PGU458663:PGU458711 PQQ458663:PQQ458711 QAM458663:QAM458711 QKI458663:QKI458711 QUE458663:QUE458711 REA458663:REA458711 RNW458663:RNW458711 RXS458663:RXS458711 SHO458663:SHO458711 SRK458663:SRK458711 TBG458663:TBG458711 TLC458663:TLC458711 TUY458663:TUY458711 UEU458663:UEU458711 UOQ458663:UOQ458711 UYM458663:UYM458711 VII458663:VII458711 VSE458663:VSE458711 WCA458663:WCA458711 WLW458663:WLW458711 WVS458663:WVS458711 JG524199:JG524247 TC524199:TC524247 ACY524199:ACY524247 AMU524199:AMU524247 AWQ524199:AWQ524247 BGM524199:BGM524247 BQI524199:BQI524247 CAE524199:CAE524247 CKA524199:CKA524247 CTW524199:CTW524247 DDS524199:DDS524247 DNO524199:DNO524247 DXK524199:DXK524247 EHG524199:EHG524247 ERC524199:ERC524247 FAY524199:FAY524247 FKU524199:FKU524247 FUQ524199:FUQ524247 GEM524199:GEM524247 GOI524199:GOI524247 GYE524199:GYE524247 HIA524199:HIA524247 HRW524199:HRW524247 IBS524199:IBS524247 ILO524199:ILO524247 IVK524199:IVK524247 JFG524199:JFG524247 JPC524199:JPC524247 JYY524199:JYY524247 KIU524199:KIU524247 KSQ524199:KSQ524247 LCM524199:LCM524247 LMI524199:LMI524247 LWE524199:LWE524247 MGA524199:MGA524247 MPW524199:MPW524247 MZS524199:MZS524247 NJO524199:NJO524247 NTK524199:NTK524247 ODG524199:ODG524247 ONC524199:ONC524247 OWY524199:OWY524247 PGU524199:PGU524247 PQQ524199:PQQ524247 QAM524199:QAM524247 QKI524199:QKI524247 QUE524199:QUE524247 REA524199:REA524247 RNW524199:RNW524247 RXS524199:RXS524247 SHO524199:SHO524247 SRK524199:SRK524247 TBG524199:TBG524247 TLC524199:TLC524247 TUY524199:TUY524247 UEU524199:UEU524247 UOQ524199:UOQ524247 UYM524199:UYM524247 VII524199:VII524247 VSE524199:VSE524247 WCA524199:WCA524247 WLW524199:WLW524247 WVS524199:WVS524247 JG589735:JG589783 TC589735:TC589783 ACY589735:ACY589783 AMU589735:AMU589783 AWQ589735:AWQ589783 BGM589735:BGM589783 BQI589735:BQI589783 CAE589735:CAE589783 CKA589735:CKA589783 CTW589735:CTW589783 DDS589735:DDS589783 DNO589735:DNO589783 DXK589735:DXK589783 EHG589735:EHG589783 ERC589735:ERC589783 FAY589735:FAY589783 FKU589735:FKU589783 FUQ589735:FUQ589783 GEM589735:GEM589783 GOI589735:GOI589783 GYE589735:GYE589783 HIA589735:HIA589783 HRW589735:HRW589783 IBS589735:IBS589783 ILO589735:ILO589783 IVK589735:IVK589783 JFG589735:JFG589783 JPC589735:JPC589783 JYY589735:JYY589783 KIU589735:KIU589783 KSQ589735:KSQ589783 LCM589735:LCM589783 LMI589735:LMI589783 LWE589735:LWE589783 MGA589735:MGA589783 MPW589735:MPW589783 MZS589735:MZS589783 NJO589735:NJO589783 NTK589735:NTK589783 ODG589735:ODG589783 ONC589735:ONC589783 OWY589735:OWY589783 PGU589735:PGU589783 PQQ589735:PQQ589783 QAM589735:QAM589783 QKI589735:QKI589783 QUE589735:QUE589783 REA589735:REA589783 RNW589735:RNW589783 RXS589735:RXS589783 SHO589735:SHO589783 SRK589735:SRK589783 TBG589735:TBG589783 TLC589735:TLC589783 TUY589735:TUY589783 UEU589735:UEU589783 UOQ589735:UOQ589783 UYM589735:UYM589783 VII589735:VII589783 VSE589735:VSE589783 WCA589735:WCA589783 WLW589735:WLW589783 WVS589735:WVS589783 JG655271:JG655319 TC655271:TC655319 ACY655271:ACY655319 AMU655271:AMU655319 AWQ655271:AWQ655319 BGM655271:BGM655319 BQI655271:BQI655319 CAE655271:CAE655319 CKA655271:CKA655319 CTW655271:CTW655319 DDS655271:DDS655319 DNO655271:DNO655319 DXK655271:DXK655319 EHG655271:EHG655319 ERC655271:ERC655319 FAY655271:FAY655319 FKU655271:FKU655319 FUQ655271:FUQ655319 GEM655271:GEM655319 GOI655271:GOI655319 GYE655271:GYE655319 HIA655271:HIA655319 HRW655271:HRW655319 IBS655271:IBS655319 ILO655271:ILO655319 IVK655271:IVK655319 JFG655271:JFG655319 JPC655271:JPC655319 JYY655271:JYY655319 KIU655271:KIU655319 KSQ655271:KSQ655319 LCM655271:LCM655319 LMI655271:LMI655319 LWE655271:LWE655319 MGA655271:MGA655319 MPW655271:MPW655319 MZS655271:MZS655319 NJO655271:NJO655319 NTK655271:NTK655319 ODG655271:ODG655319 ONC655271:ONC655319 OWY655271:OWY655319 PGU655271:PGU655319 PQQ655271:PQQ655319 QAM655271:QAM655319 QKI655271:QKI655319 QUE655271:QUE655319 REA655271:REA655319 RNW655271:RNW655319 RXS655271:RXS655319 SHO655271:SHO655319 SRK655271:SRK655319 TBG655271:TBG655319 TLC655271:TLC655319 TUY655271:TUY655319 UEU655271:UEU655319 UOQ655271:UOQ655319 UYM655271:UYM655319 VII655271:VII655319 VSE655271:VSE655319 WCA655271:WCA655319 WLW655271:WLW655319 WVS655271:WVS655319 JG720807:JG720855 TC720807:TC720855 ACY720807:ACY720855 AMU720807:AMU720855 AWQ720807:AWQ720855 BGM720807:BGM720855 BQI720807:BQI720855 CAE720807:CAE720855 CKA720807:CKA720855 CTW720807:CTW720855 DDS720807:DDS720855 DNO720807:DNO720855 DXK720807:DXK720855 EHG720807:EHG720855 ERC720807:ERC720855 FAY720807:FAY720855 FKU720807:FKU720855 FUQ720807:FUQ720855 GEM720807:GEM720855 GOI720807:GOI720855 GYE720807:GYE720855 HIA720807:HIA720855 HRW720807:HRW720855 IBS720807:IBS720855 ILO720807:ILO720855 IVK720807:IVK720855 JFG720807:JFG720855 JPC720807:JPC720855 JYY720807:JYY720855 KIU720807:KIU720855 KSQ720807:KSQ720855 LCM720807:LCM720855 LMI720807:LMI720855 LWE720807:LWE720855 MGA720807:MGA720855 MPW720807:MPW720855 MZS720807:MZS720855 NJO720807:NJO720855 NTK720807:NTK720855 ODG720807:ODG720855 ONC720807:ONC720855 OWY720807:OWY720855 PGU720807:PGU720855 PQQ720807:PQQ720855 QAM720807:QAM720855 QKI720807:QKI720855 QUE720807:QUE720855 REA720807:REA720855 RNW720807:RNW720855 RXS720807:RXS720855 SHO720807:SHO720855 SRK720807:SRK720855 TBG720807:TBG720855 TLC720807:TLC720855 TUY720807:TUY720855 UEU720807:UEU720855 UOQ720807:UOQ720855 UYM720807:UYM720855 VII720807:VII720855 VSE720807:VSE720855 WCA720807:WCA720855 WLW720807:WLW720855 WVS720807:WVS720855 JG786343:JG786391 TC786343:TC786391 ACY786343:ACY786391 AMU786343:AMU786391 AWQ786343:AWQ786391 BGM786343:BGM786391 BQI786343:BQI786391 CAE786343:CAE786391 CKA786343:CKA786391 CTW786343:CTW786391 DDS786343:DDS786391 DNO786343:DNO786391 DXK786343:DXK786391 EHG786343:EHG786391 ERC786343:ERC786391 FAY786343:FAY786391 FKU786343:FKU786391 FUQ786343:FUQ786391 GEM786343:GEM786391 GOI786343:GOI786391 GYE786343:GYE786391 HIA786343:HIA786391 HRW786343:HRW786391 IBS786343:IBS786391 ILO786343:ILO786391 IVK786343:IVK786391 JFG786343:JFG786391 JPC786343:JPC786391 JYY786343:JYY786391 KIU786343:KIU786391 KSQ786343:KSQ786391 LCM786343:LCM786391 LMI786343:LMI786391 LWE786343:LWE786391 MGA786343:MGA786391 MPW786343:MPW786391 MZS786343:MZS786391 NJO786343:NJO786391 NTK786343:NTK786391 ODG786343:ODG786391 ONC786343:ONC786391 OWY786343:OWY786391 PGU786343:PGU786391 PQQ786343:PQQ786391 QAM786343:QAM786391 QKI786343:QKI786391 QUE786343:QUE786391 REA786343:REA786391 RNW786343:RNW786391 RXS786343:RXS786391 SHO786343:SHO786391 SRK786343:SRK786391 TBG786343:TBG786391 TLC786343:TLC786391 TUY786343:TUY786391 UEU786343:UEU786391 UOQ786343:UOQ786391 UYM786343:UYM786391 VII786343:VII786391 VSE786343:VSE786391 WCA786343:WCA786391 WLW786343:WLW786391 WVS786343:WVS786391 JG851879:JG851927 TC851879:TC851927 ACY851879:ACY851927 AMU851879:AMU851927 AWQ851879:AWQ851927 BGM851879:BGM851927 BQI851879:BQI851927 CAE851879:CAE851927 CKA851879:CKA851927 CTW851879:CTW851927 DDS851879:DDS851927 DNO851879:DNO851927 DXK851879:DXK851927 EHG851879:EHG851927 ERC851879:ERC851927 FAY851879:FAY851927 FKU851879:FKU851927 FUQ851879:FUQ851927 GEM851879:GEM851927 GOI851879:GOI851927 GYE851879:GYE851927 HIA851879:HIA851927 HRW851879:HRW851927 IBS851879:IBS851927 ILO851879:ILO851927 IVK851879:IVK851927 JFG851879:JFG851927 JPC851879:JPC851927 JYY851879:JYY851927 KIU851879:KIU851927 KSQ851879:KSQ851927 LCM851879:LCM851927 LMI851879:LMI851927 LWE851879:LWE851927 MGA851879:MGA851927 MPW851879:MPW851927 MZS851879:MZS851927 NJO851879:NJO851927 NTK851879:NTK851927 ODG851879:ODG851927 ONC851879:ONC851927 OWY851879:OWY851927 PGU851879:PGU851927 PQQ851879:PQQ851927 QAM851879:QAM851927 QKI851879:QKI851927 QUE851879:QUE851927 REA851879:REA851927 RNW851879:RNW851927 RXS851879:RXS851927 SHO851879:SHO851927 SRK851879:SRK851927 TBG851879:TBG851927 TLC851879:TLC851927 TUY851879:TUY851927 UEU851879:UEU851927 UOQ851879:UOQ851927 UYM851879:UYM851927 VII851879:VII851927 VSE851879:VSE851927 WCA851879:WCA851927 WLW851879:WLW851927 WVS851879:WVS851927 JG917415:JG917463 TC917415:TC917463 ACY917415:ACY917463 AMU917415:AMU917463 AWQ917415:AWQ917463 BGM917415:BGM917463 BQI917415:BQI917463 CAE917415:CAE917463 CKA917415:CKA917463 CTW917415:CTW917463 DDS917415:DDS917463 DNO917415:DNO917463 DXK917415:DXK917463 EHG917415:EHG917463 ERC917415:ERC917463 FAY917415:FAY917463 FKU917415:FKU917463 FUQ917415:FUQ917463 GEM917415:GEM917463 GOI917415:GOI917463 GYE917415:GYE917463 HIA917415:HIA917463 HRW917415:HRW917463 IBS917415:IBS917463 ILO917415:ILO917463 IVK917415:IVK917463 JFG917415:JFG917463 JPC917415:JPC917463 JYY917415:JYY917463 KIU917415:KIU917463 KSQ917415:KSQ917463 LCM917415:LCM917463 LMI917415:LMI917463 LWE917415:LWE917463 MGA917415:MGA917463 MPW917415:MPW917463 MZS917415:MZS917463 NJO917415:NJO917463 NTK917415:NTK917463 ODG917415:ODG917463 ONC917415:ONC917463 OWY917415:OWY917463 PGU917415:PGU917463 PQQ917415:PQQ917463 QAM917415:QAM917463 QKI917415:QKI917463 QUE917415:QUE917463 REA917415:REA917463 RNW917415:RNW917463 RXS917415:RXS917463 SHO917415:SHO917463 SRK917415:SRK917463 TBG917415:TBG917463 TLC917415:TLC917463 TUY917415:TUY917463 UEU917415:UEU917463 UOQ917415:UOQ917463 UYM917415:UYM917463 VII917415:VII917463 VSE917415:VSE917463 WCA917415:WCA917463 WLW917415:WLW917463 WVS917415:WVS917463 JG982951:JG982999 TC982951:TC982999 ACY982951:ACY982999 AMU982951:AMU982999 AWQ982951:AWQ982999 BGM982951:BGM982999 BQI982951:BQI982999 CAE982951:CAE982999 CKA982951:CKA982999 CTW982951:CTW982999 DDS982951:DDS982999 DNO982951:DNO982999 DXK982951:DXK982999 EHG982951:EHG982999 ERC982951:ERC982999 FAY982951:FAY982999 FKU982951:FKU982999 FUQ982951:FUQ982999 GEM982951:GEM982999 GOI982951:GOI982999 GYE982951:GYE982999 HIA982951:HIA982999 HRW982951:HRW982999 IBS982951:IBS982999 ILO982951:ILO982999 IVK982951:IVK982999 JFG982951:JFG982999 JPC982951:JPC982999 JYY982951:JYY982999 KIU982951:KIU982999 KSQ982951:KSQ982999 LCM982951:LCM982999 LMI982951:LMI982999 LWE982951:LWE982999 MGA982951:MGA982999 MPW982951:MPW982999 MZS982951:MZS982999 NJO982951:NJO982999 NTK982951:NTK982999 ODG982951:ODG982999 ONC982951:ONC982999 OWY982951:OWY982999 PGU982951:PGU982999 PQQ982951:PQQ982999 QAM982951:QAM982999 QKI982951:QKI982999 QUE982951:QUE982999 REA982951:REA982999 RNW982951:RNW982999 RXS982951:RXS982999 SHO982951:SHO982999 SRK982951:SRK982999 TBG982951:TBG982999 TLC982951:TLC982999 TUY982951:TUY982999 UEU982951:UEU982999 UOQ982951:UOQ982999 UYM982951:UYM982999 VII982951:VII982999 VSE982951:VSE982999 WCA982951:WCA982999 WLW982951:WLW982999 WVS982951:WVS982999 JH65420 TD65420 ACZ65420 AMV65420 AWR65420 BGN65420 BQJ65420 CAF65420 CKB65420 CTX65420 DDT65420 DNP65420 DXL65420 EHH65420 ERD65420 FAZ65420 FKV65420 FUR65420 GEN65420 GOJ65420 GYF65420 HIB65420 HRX65420 IBT65420 ILP65420 IVL65420 JFH65420 JPD65420 JYZ65420 KIV65420 KSR65420 LCN65420 LMJ65420 LWF65420 MGB65420 MPX65420 MZT65420 NJP65420 NTL65420 ODH65420 OND65420 OWZ65420 PGV65420 PQR65420 QAN65420 QKJ65420 QUF65420 REB65420 RNX65420 RXT65420 SHP65420 SRL65420 TBH65420 TLD65420 TUZ65420 UEV65420 UOR65420 UYN65420 VIJ65420 VSF65420 WCB65420 WLX65420 WVT65420 JH130956 TD130956 ACZ130956 AMV130956 AWR130956 BGN130956 BQJ130956 CAF130956 CKB130956 CTX130956 DDT130956 DNP130956 DXL130956 EHH130956 ERD130956 FAZ130956 FKV130956 FUR130956 GEN130956 GOJ130956 GYF130956 HIB130956 HRX130956 IBT130956 ILP130956 IVL130956 JFH130956 JPD130956 JYZ130956 KIV130956 KSR130956 LCN130956 LMJ130956 LWF130956 MGB130956 MPX130956 MZT130956 NJP130956 NTL130956 ODH130956 OND130956 OWZ130956 PGV130956 PQR130956 QAN130956 QKJ130956 QUF130956 REB130956 RNX130956 RXT130956 SHP130956 SRL130956 TBH130956 TLD130956 TUZ130956 UEV130956 UOR130956 UYN130956 VIJ130956 VSF130956 WCB130956 WLX130956 WVT130956 JH196492 TD196492 ACZ196492 AMV196492 AWR196492 BGN196492 BQJ196492 CAF196492 CKB196492 CTX196492 DDT196492 DNP196492 DXL196492 EHH196492 ERD196492 FAZ196492 FKV196492 FUR196492 GEN196492 GOJ196492 GYF196492 HIB196492 HRX196492 IBT196492 ILP196492 IVL196492 JFH196492 JPD196492 JYZ196492 KIV196492 KSR196492 LCN196492 LMJ196492 LWF196492 MGB196492 MPX196492 MZT196492 NJP196492 NTL196492 ODH196492 OND196492 OWZ196492 PGV196492 PQR196492 QAN196492 QKJ196492 QUF196492 REB196492 RNX196492 RXT196492 SHP196492 SRL196492 TBH196492 TLD196492 TUZ196492 UEV196492 UOR196492 UYN196492 VIJ196492 VSF196492 WCB196492 WLX196492 WVT196492 JH262028 TD262028 ACZ262028 AMV262028 AWR262028 BGN262028 BQJ262028 CAF262028 CKB262028 CTX262028 DDT262028 DNP262028 DXL262028 EHH262028 ERD262028 FAZ262028 FKV262028 FUR262028 GEN262028 GOJ262028 GYF262028 HIB262028 HRX262028 IBT262028 ILP262028 IVL262028 JFH262028 JPD262028 JYZ262028 KIV262028 KSR262028 LCN262028 LMJ262028 LWF262028 MGB262028 MPX262028 MZT262028 NJP262028 NTL262028 ODH262028 OND262028 OWZ262028 PGV262028 PQR262028 QAN262028 QKJ262028 QUF262028 REB262028 RNX262028 RXT262028 SHP262028 SRL262028 TBH262028 TLD262028 TUZ262028 UEV262028 UOR262028 UYN262028 VIJ262028 VSF262028 WCB262028 WLX262028 WVT262028 JH327564 TD327564 ACZ327564 AMV327564 AWR327564 BGN327564 BQJ327564 CAF327564 CKB327564 CTX327564 DDT327564 DNP327564 DXL327564 EHH327564 ERD327564 FAZ327564 FKV327564 FUR327564 GEN327564 GOJ327564 GYF327564 HIB327564 HRX327564 IBT327564 ILP327564 IVL327564 JFH327564 JPD327564 JYZ327564 KIV327564 KSR327564 LCN327564 LMJ327564 LWF327564 MGB327564 MPX327564 MZT327564 NJP327564 NTL327564 ODH327564 OND327564 OWZ327564 PGV327564 PQR327564 QAN327564 QKJ327564 QUF327564 REB327564 RNX327564 RXT327564 SHP327564 SRL327564 TBH327564 TLD327564 TUZ327564 UEV327564 UOR327564 UYN327564 VIJ327564 VSF327564 WCB327564 WLX327564 WVT327564 JH393100 TD393100 ACZ393100 AMV393100 AWR393100 BGN393100 BQJ393100 CAF393100 CKB393100 CTX393100 DDT393100 DNP393100 DXL393100 EHH393100 ERD393100 FAZ393100 FKV393100 FUR393100 GEN393100 GOJ393100 GYF393100 HIB393100 HRX393100 IBT393100 ILP393100 IVL393100 JFH393100 JPD393100 JYZ393100 KIV393100 KSR393100 LCN393100 LMJ393100 LWF393100 MGB393100 MPX393100 MZT393100 NJP393100 NTL393100 ODH393100 OND393100 OWZ393100 PGV393100 PQR393100 QAN393100 QKJ393100 QUF393100 REB393100 RNX393100 RXT393100 SHP393100 SRL393100 TBH393100 TLD393100 TUZ393100 UEV393100 UOR393100 UYN393100 VIJ393100 VSF393100 WCB393100 WLX393100 WVT393100 JH458636 TD458636 ACZ458636 AMV458636 AWR458636 BGN458636 BQJ458636 CAF458636 CKB458636 CTX458636 DDT458636 DNP458636 DXL458636 EHH458636 ERD458636 FAZ458636 FKV458636 FUR458636 GEN458636 GOJ458636 GYF458636 HIB458636 HRX458636 IBT458636 ILP458636 IVL458636 JFH458636 JPD458636 JYZ458636 KIV458636 KSR458636 LCN458636 LMJ458636 LWF458636 MGB458636 MPX458636 MZT458636 NJP458636 NTL458636 ODH458636 OND458636 OWZ458636 PGV458636 PQR458636 QAN458636 QKJ458636 QUF458636 REB458636 RNX458636 RXT458636 SHP458636 SRL458636 TBH458636 TLD458636 TUZ458636 UEV458636 UOR458636 UYN458636 VIJ458636 VSF458636 WCB458636 WLX458636 WVT458636 JH524172 TD524172 ACZ524172 AMV524172 AWR524172 BGN524172 BQJ524172 CAF524172 CKB524172 CTX524172 DDT524172 DNP524172 DXL524172 EHH524172 ERD524172 FAZ524172 FKV524172 FUR524172 GEN524172 GOJ524172 GYF524172 HIB524172 HRX524172 IBT524172 ILP524172 IVL524172 JFH524172 JPD524172 JYZ524172 KIV524172 KSR524172 LCN524172 LMJ524172 LWF524172 MGB524172 MPX524172 MZT524172 NJP524172 NTL524172 ODH524172 OND524172 OWZ524172 PGV524172 PQR524172 QAN524172 QKJ524172 QUF524172 REB524172 RNX524172 RXT524172 SHP524172 SRL524172 TBH524172 TLD524172 TUZ524172 UEV524172 UOR524172 UYN524172 VIJ524172 VSF524172 WCB524172 WLX524172 WVT524172 JH589708 TD589708 ACZ589708 AMV589708 AWR589708 BGN589708 BQJ589708 CAF589708 CKB589708 CTX589708 DDT589708 DNP589708 DXL589708 EHH589708 ERD589708 FAZ589708 FKV589708 FUR589708 GEN589708 GOJ589708 GYF589708 HIB589708 HRX589708 IBT589708 ILP589708 IVL589708 JFH589708 JPD589708 JYZ589708 KIV589708 KSR589708 LCN589708 LMJ589708 LWF589708 MGB589708 MPX589708 MZT589708 NJP589708 NTL589708 ODH589708 OND589708 OWZ589708 PGV589708 PQR589708 QAN589708 QKJ589708 QUF589708 REB589708 RNX589708 RXT589708 SHP589708 SRL589708 TBH589708 TLD589708 TUZ589708 UEV589708 UOR589708 UYN589708 VIJ589708 VSF589708 WCB589708 WLX589708 WVT589708 JH655244 TD655244 ACZ655244 AMV655244 AWR655244 BGN655244 BQJ655244 CAF655244 CKB655244 CTX655244 DDT655244 DNP655244 DXL655244 EHH655244 ERD655244 FAZ655244 FKV655244 FUR655244 GEN655244 GOJ655244 GYF655244 HIB655244 HRX655244 IBT655244 ILP655244 IVL655244 JFH655244 JPD655244 JYZ655244 KIV655244 KSR655244 LCN655244 LMJ655244 LWF655244 MGB655244 MPX655244 MZT655244 NJP655244 NTL655244 ODH655244 OND655244 OWZ655244 PGV655244 PQR655244 QAN655244 QKJ655244 QUF655244 REB655244 RNX655244 RXT655244 SHP655244 SRL655244 TBH655244 TLD655244 TUZ655244 UEV655244 UOR655244 UYN655244 VIJ655244 VSF655244 WCB655244 WLX655244 WVT655244 JH720780 TD720780 ACZ720780 AMV720780 AWR720780 BGN720780 BQJ720780 CAF720780 CKB720780 CTX720780 DDT720780 DNP720780 DXL720780 EHH720780 ERD720780 FAZ720780 FKV720780 FUR720780 GEN720780 GOJ720780 GYF720780 HIB720780 HRX720780 IBT720780 ILP720780 IVL720780 JFH720780 JPD720780 JYZ720780 KIV720780 KSR720780 LCN720780 LMJ720780 LWF720780 MGB720780 MPX720780 MZT720780 NJP720780 NTL720780 ODH720780 OND720780 OWZ720780 PGV720780 PQR720780 QAN720780 QKJ720780 QUF720780 REB720780 RNX720780 RXT720780 SHP720780 SRL720780 TBH720780 TLD720780 TUZ720780 UEV720780 UOR720780 UYN720780 VIJ720780 VSF720780 WCB720780 WLX720780 WVT720780 JH786316 TD786316 ACZ786316 AMV786316 AWR786316 BGN786316 BQJ786316 CAF786316 CKB786316 CTX786316 DDT786316 DNP786316 DXL786316 EHH786316 ERD786316 FAZ786316 FKV786316 FUR786316 GEN786316 GOJ786316 GYF786316 HIB786316 HRX786316 IBT786316 ILP786316 IVL786316 JFH786316 JPD786316 JYZ786316 KIV786316 KSR786316 LCN786316 LMJ786316 LWF786316 MGB786316 MPX786316 MZT786316 NJP786316 NTL786316 ODH786316 OND786316 OWZ786316 PGV786316 PQR786316 QAN786316 QKJ786316 QUF786316 REB786316 RNX786316 RXT786316 SHP786316 SRL786316 TBH786316 TLD786316 TUZ786316 UEV786316 UOR786316 UYN786316 VIJ786316 VSF786316 WCB786316 WLX786316 WVT786316 JH851852 TD851852 ACZ851852 AMV851852 AWR851852 BGN851852 BQJ851852 CAF851852 CKB851852 CTX851852 DDT851852 DNP851852 DXL851852 EHH851852 ERD851852 FAZ851852 FKV851852 FUR851852 GEN851852 GOJ851852 GYF851852 HIB851852 HRX851852 IBT851852 ILP851852 IVL851852 JFH851852 JPD851852 JYZ851852 KIV851852 KSR851852 LCN851852 LMJ851852 LWF851852 MGB851852 MPX851852 MZT851852 NJP851852 NTL851852 ODH851852 OND851852 OWZ851852 PGV851852 PQR851852 QAN851852 QKJ851852 QUF851852 REB851852 RNX851852 RXT851852 SHP851852 SRL851852 TBH851852 TLD851852 TUZ851852 UEV851852 UOR851852 UYN851852 VIJ851852 VSF851852 WCB851852 WLX851852 WVT851852 JH917388 TD917388 ACZ917388 AMV917388 AWR917388 BGN917388 BQJ917388 CAF917388 CKB917388 CTX917388 DDT917388 DNP917388 DXL917388 EHH917388 ERD917388 FAZ917388 FKV917388 FUR917388 GEN917388 GOJ917388 GYF917388 HIB917388 HRX917388 IBT917388 ILP917388 IVL917388 JFH917388 JPD917388 JYZ917388 KIV917388 KSR917388 LCN917388 LMJ917388 LWF917388 MGB917388 MPX917388 MZT917388 NJP917388 NTL917388 ODH917388 OND917388 OWZ917388 PGV917388 PQR917388 QAN917388 QKJ917388 QUF917388 REB917388 RNX917388 RXT917388 SHP917388 SRL917388 TBH917388 TLD917388 TUZ917388 UEV917388 UOR917388 UYN917388 VIJ917388 VSF917388 WCB917388 WLX917388 WVT917388 JH982924 TD982924 ACZ982924 AMV982924 AWR982924 BGN982924 BQJ982924 CAF982924 CKB982924 CTX982924 DDT982924 DNP982924 DXL982924 EHH982924 ERD982924 FAZ982924 FKV982924 FUR982924 GEN982924 GOJ982924 GYF982924 HIB982924 HRX982924 IBT982924 ILP982924 IVL982924 JFH982924 JPD982924 JYZ982924 KIV982924 KSR982924 LCN982924 LMJ982924 LWF982924 MGB982924 MPX982924 MZT982924 NJP982924 NTL982924 ODH982924 OND982924 OWZ982924 PGV982924 PQR982924 QAN982924 QKJ982924 QUF982924 REB982924 RNX982924 RXT982924 SHP982924 SRL982924 TBH982924 TLD982924 TUZ982924 UEV982924 UOR982924 UYN982924 VIJ982924 VSF982924 WCB982924 WLX982924 WVT982924 WVS982905:WVS982932 JG65401:JG65428 TC65401:TC65428 ACY65401:ACY65428 AMU65401:AMU65428 AWQ65401:AWQ65428 BGM65401:BGM65428 BQI65401:BQI65428 CAE65401:CAE65428 CKA65401:CKA65428 CTW65401:CTW65428 DDS65401:DDS65428 DNO65401:DNO65428 DXK65401:DXK65428 EHG65401:EHG65428 ERC65401:ERC65428 FAY65401:FAY65428 FKU65401:FKU65428 FUQ65401:FUQ65428 GEM65401:GEM65428 GOI65401:GOI65428 GYE65401:GYE65428 HIA65401:HIA65428 HRW65401:HRW65428 IBS65401:IBS65428 ILO65401:ILO65428 IVK65401:IVK65428 JFG65401:JFG65428 JPC65401:JPC65428 JYY65401:JYY65428 KIU65401:KIU65428 KSQ65401:KSQ65428 LCM65401:LCM65428 LMI65401:LMI65428 LWE65401:LWE65428 MGA65401:MGA65428 MPW65401:MPW65428 MZS65401:MZS65428 NJO65401:NJO65428 NTK65401:NTK65428 ODG65401:ODG65428 ONC65401:ONC65428 OWY65401:OWY65428 PGU65401:PGU65428 PQQ65401:PQQ65428 QAM65401:QAM65428 QKI65401:QKI65428 QUE65401:QUE65428 REA65401:REA65428 RNW65401:RNW65428 RXS65401:RXS65428 SHO65401:SHO65428 SRK65401:SRK65428 TBG65401:TBG65428 TLC65401:TLC65428 TUY65401:TUY65428 UEU65401:UEU65428 UOQ65401:UOQ65428 UYM65401:UYM65428 VII65401:VII65428 VSE65401:VSE65428 WCA65401:WCA65428 WLW65401:WLW65428 WVS65401:WVS65428 JG130937:JG130964 TC130937:TC130964 ACY130937:ACY130964 AMU130937:AMU130964 AWQ130937:AWQ130964 BGM130937:BGM130964 BQI130937:BQI130964 CAE130937:CAE130964 CKA130937:CKA130964 CTW130937:CTW130964 DDS130937:DDS130964 DNO130937:DNO130964 DXK130937:DXK130964 EHG130937:EHG130964 ERC130937:ERC130964 FAY130937:FAY130964 FKU130937:FKU130964 FUQ130937:FUQ130964 GEM130937:GEM130964 GOI130937:GOI130964 GYE130937:GYE130964 HIA130937:HIA130964 HRW130937:HRW130964 IBS130937:IBS130964 ILO130937:ILO130964 IVK130937:IVK130964 JFG130937:JFG130964 JPC130937:JPC130964 JYY130937:JYY130964 KIU130937:KIU130964 KSQ130937:KSQ130964 LCM130937:LCM130964 LMI130937:LMI130964 LWE130937:LWE130964 MGA130937:MGA130964 MPW130937:MPW130964 MZS130937:MZS130964 NJO130937:NJO130964 NTK130937:NTK130964 ODG130937:ODG130964 ONC130937:ONC130964 OWY130937:OWY130964 PGU130937:PGU130964 PQQ130937:PQQ130964 QAM130937:QAM130964 QKI130937:QKI130964 QUE130937:QUE130964 REA130937:REA130964 RNW130937:RNW130964 RXS130937:RXS130964 SHO130937:SHO130964 SRK130937:SRK130964 TBG130937:TBG130964 TLC130937:TLC130964 TUY130937:TUY130964 UEU130937:UEU130964 UOQ130937:UOQ130964 UYM130937:UYM130964 VII130937:VII130964 VSE130937:VSE130964 WCA130937:WCA130964 WLW130937:WLW130964 WVS130937:WVS130964 JG196473:JG196500 TC196473:TC196500 ACY196473:ACY196500 AMU196473:AMU196500 AWQ196473:AWQ196500 BGM196473:BGM196500 BQI196473:BQI196500 CAE196473:CAE196500 CKA196473:CKA196500 CTW196473:CTW196500 DDS196473:DDS196500 DNO196473:DNO196500 DXK196473:DXK196500 EHG196473:EHG196500 ERC196473:ERC196500 FAY196473:FAY196500 FKU196473:FKU196500 FUQ196473:FUQ196500 GEM196473:GEM196500 GOI196473:GOI196500 GYE196473:GYE196500 HIA196473:HIA196500 HRW196473:HRW196500 IBS196473:IBS196500 ILO196473:ILO196500 IVK196473:IVK196500 JFG196473:JFG196500 JPC196473:JPC196500 JYY196473:JYY196500 KIU196473:KIU196500 KSQ196473:KSQ196500 LCM196473:LCM196500 LMI196473:LMI196500 LWE196473:LWE196500 MGA196473:MGA196500 MPW196473:MPW196500 MZS196473:MZS196500 NJO196473:NJO196500 NTK196473:NTK196500 ODG196473:ODG196500 ONC196473:ONC196500 OWY196473:OWY196500 PGU196473:PGU196500 PQQ196473:PQQ196500 QAM196473:QAM196500 QKI196473:QKI196500 QUE196473:QUE196500 REA196473:REA196500 RNW196473:RNW196500 RXS196473:RXS196500 SHO196473:SHO196500 SRK196473:SRK196500 TBG196473:TBG196500 TLC196473:TLC196500 TUY196473:TUY196500 UEU196473:UEU196500 UOQ196473:UOQ196500 UYM196473:UYM196500 VII196473:VII196500 VSE196473:VSE196500 WCA196473:WCA196500 WLW196473:WLW196500 WVS196473:WVS196500 JG262009:JG262036 TC262009:TC262036 ACY262009:ACY262036 AMU262009:AMU262036 AWQ262009:AWQ262036 BGM262009:BGM262036 BQI262009:BQI262036 CAE262009:CAE262036 CKA262009:CKA262036 CTW262009:CTW262036 DDS262009:DDS262036 DNO262009:DNO262036 DXK262009:DXK262036 EHG262009:EHG262036 ERC262009:ERC262036 FAY262009:FAY262036 FKU262009:FKU262036 FUQ262009:FUQ262036 GEM262009:GEM262036 GOI262009:GOI262036 GYE262009:GYE262036 HIA262009:HIA262036 HRW262009:HRW262036 IBS262009:IBS262036 ILO262009:ILO262036 IVK262009:IVK262036 JFG262009:JFG262036 JPC262009:JPC262036 JYY262009:JYY262036 KIU262009:KIU262036 KSQ262009:KSQ262036 LCM262009:LCM262036 LMI262009:LMI262036 LWE262009:LWE262036 MGA262009:MGA262036 MPW262009:MPW262036 MZS262009:MZS262036 NJO262009:NJO262036 NTK262009:NTK262036 ODG262009:ODG262036 ONC262009:ONC262036 OWY262009:OWY262036 PGU262009:PGU262036 PQQ262009:PQQ262036 QAM262009:QAM262036 QKI262009:QKI262036 QUE262009:QUE262036 REA262009:REA262036 RNW262009:RNW262036 RXS262009:RXS262036 SHO262009:SHO262036 SRK262009:SRK262036 TBG262009:TBG262036 TLC262009:TLC262036 TUY262009:TUY262036 UEU262009:UEU262036 UOQ262009:UOQ262036 UYM262009:UYM262036 VII262009:VII262036 VSE262009:VSE262036 WCA262009:WCA262036 WLW262009:WLW262036 WVS262009:WVS262036 JG327545:JG327572 TC327545:TC327572 ACY327545:ACY327572 AMU327545:AMU327572 AWQ327545:AWQ327572 BGM327545:BGM327572 BQI327545:BQI327572 CAE327545:CAE327572 CKA327545:CKA327572 CTW327545:CTW327572 DDS327545:DDS327572 DNO327545:DNO327572 DXK327545:DXK327572 EHG327545:EHG327572 ERC327545:ERC327572 FAY327545:FAY327572 FKU327545:FKU327572 FUQ327545:FUQ327572 GEM327545:GEM327572 GOI327545:GOI327572 GYE327545:GYE327572 HIA327545:HIA327572 HRW327545:HRW327572 IBS327545:IBS327572 ILO327545:ILO327572 IVK327545:IVK327572 JFG327545:JFG327572 JPC327545:JPC327572 JYY327545:JYY327572 KIU327545:KIU327572 KSQ327545:KSQ327572 LCM327545:LCM327572 LMI327545:LMI327572 LWE327545:LWE327572 MGA327545:MGA327572 MPW327545:MPW327572 MZS327545:MZS327572 NJO327545:NJO327572 NTK327545:NTK327572 ODG327545:ODG327572 ONC327545:ONC327572 OWY327545:OWY327572 PGU327545:PGU327572 PQQ327545:PQQ327572 QAM327545:QAM327572 QKI327545:QKI327572 QUE327545:QUE327572 REA327545:REA327572 RNW327545:RNW327572 RXS327545:RXS327572 SHO327545:SHO327572 SRK327545:SRK327572 TBG327545:TBG327572 TLC327545:TLC327572 TUY327545:TUY327572 UEU327545:UEU327572 UOQ327545:UOQ327572 UYM327545:UYM327572 VII327545:VII327572 VSE327545:VSE327572 WCA327545:WCA327572 WLW327545:WLW327572 WVS327545:WVS327572 JG393081:JG393108 TC393081:TC393108 ACY393081:ACY393108 AMU393081:AMU393108 AWQ393081:AWQ393108 BGM393081:BGM393108 BQI393081:BQI393108 CAE393081:CAE393108 CKA393081:CKA393108 CTW393081:CTW393108 DDS393081:DDS393108 DNO393081:DNO393108 DXK393081:DXK393108 EHG393081:EHG393108 ERC393081:ERC393108 FAY393081:FAY393108 FKU393081:FKU393108 FUQ393081:FUQ393108 GEM393081:GEM393108 GOI393081:GOI393108 GYE393081:GYE393108 HIA393081:HIA393108 HRW393081:HRW393108 IBS393081:IBS393108 ILO393081:ILO393108 IVK393081:IVK393108 JFG393081:JFG393108 JPC393081:JPC393108 JYY393081:JYY393108 KIU393081:KIU393108 KSQ393081:KSQ393108 LCM393081:LCM393108 LMI393081:LMI393108 LWE393081:LWE393108 MGA393081:MGA393108 MPW393081:MPW393108 MZS393081:MZS393108 NJO393081:NJO393108 NTK393081:NTK393108 ODG393081:ODG393108 ONC393081:ONC393108 OWY393081:OWY393108 PGU393081:PGU393108 PQQ393081:PQQ393108 QAM393081:QAM393108 QKI393081:QKI393108 QUE393081:QUE393108 REA393081:REA393108 RNW393081:RNW393108 RXS393081:RXS393108 SHO393081:SHO393108 SRK393081:SRK393108 TBG393081:TBG393108 TLC393081:TLC393108 TUY393081:TUY393108 UEU393081:UEU393108 UOQ393081:UOQ393108 UYM393081:UYM393108 VII393081:VII393108 VSE393081:VSE393108 WCA393081:WCA393108 WLW393081:WLW393108 WVS393081:WVS393108 JG458617:JG458644 TC458617:TC458644 ACY458617:ACY458644 AMU458617:AMU458644 AWQ458617:AWQ458644 BGM458617:BGM458644 BQI458617:BQI458644 CAE458617:CAE458644 CKA458617:CKA458644 CTW458617:CTW458644 DDS458617:DDS458644 DNO458617:DNO458644 DXK458617:DXK458644 EHG458617:EHG458644 ERC458617:ERC458644 FAY458617:FAY458644 FKU458617:FKU458644 FUQ458617:FUQ458644 GEM458617:GEM458644 GOI458617:GOI458644 GYE458617:GYE458644 HIA458617:HIA458644 HRW458617:HRW458644 IBS458617:IBS458644 ILO458617:ILO458644 IVK458617:IVK458644 JFG458617:JFG458644 JPC458617:JPC458644 JYY458617:JYY458644 KIU458617:KIU458644 KSQ458617:KSQ458644 LCM458617:LCM458644 LMI458617:LMI458644 LWE458617:LWE458644 MGA458617:MGA458644 MPW458617:MPW458644 MZS458617:MZS458644 NJO458617:NJO458644 NTK458617:NTK458644 ODG458617:ODG458644 ONC458617:ONC458644 OWY458617:OWY458644 PGU458617:PGU458644 PQQ458617:PQQ458644 QAM458617:QAM458644 QKI458617:QKI458644 QUE458617:QUE458644 REA458617:REA458644 RNW458617:RNW458644 RXS458617:RXS458644 SHO458617:SHO458644 SRK458617:SRK458644 TBG458617:TBG458644 TLC458617:TLC458644 TUY458617:TUY458644 UEU458617:UEU458644 UOQ458617:UOQ458644 UYM458617:UYM458644 VII458617:VII458644 VSE458617:VSE458644 WCA458617:WCA458644 WLW458617:WLW458644 WVS458617:WVS458644 JG524153:JG524180 TC524153:TC524180 ACY524153:ACY524180 AMU524153:AMU524180 AWQ524153:AWQ524180 BGM524153:BGM524180 BQI524153:BQI524180 CAE524153:CAE524180 CKA524153:CKA524180 CTW524153:CTW524180 DDS524153:DDS524180 DNO524153:DNO524180 DXK524153:DXK524180 EHG524153:EHG524180 ERC524153:ERC524180 FAY524153:FAY524180 FKU524153:FKU524180 FUQ524153:FUQ524180 GEM524153:GEM524180 GOI524153:GOI524180 GYE524153:GYE524180 HIA524153:HIA524180 HRW524153:HRW524180 IBS524153:IBS524180 ILO524153:ILO524180 IVK524153:IVK524180 JFG524153:JFG524180 JPC524153:JPC524180 JYY524153:JYY524180 KIU524153:KIU524180 KSQ524153:KSQ524180 LCM524153:LCM524180 LMI524153:LMI524180 LWE524153:LWE524180 MGA524153:MGA524180 MPW524153:MPW524180 MZS524153:MZS524180 NJO524153:NJO524180 NTK524153:NTK524180 ODG524153:ODG524180 ONC524153:ONC524180 OWY524153:OWY524180 PGU524153:PGU524180 PQQ524153:PQQ524180 QAM524153:QAM524180 QKI524153:QKI524180 QUE524153:QUE524180 REA524153:REA524180 RNW524153:RNW524180 RXS524153:RXS524180 SHO524153:SHO524180 SRK524153:SRK524180 TBG524153:TBG524180 TLC524153:TLC524180 TUY524153:TUY524180 UEU524153:UEU524180 UOQ524153:UOQ524180 UYM524153:UYM524180 VII524153:VII524180 VSE524153:VSE524180 WCA524153:WCA524180 WLW524153:WLW524180 WVS524153:WVS524180 JG589689:JG589716 TC589689:TC589716 ACY589689:ACY589716 AMU589689:AMU589716 AWQ589689:AWQ589716 BGM589689:BGM589716 BQI589689:BQI589716 CAE589689:CAE589716 CKA589689:CKA589716 CTW589689:CTW589716 DDS589689:DDS589716 DNO589689:DNO589716 DXK589689:DXK589716 EHG589689:EHG589716 ERC589689:ERC589716 FAY589689:FAY589716 FKU589689:FKU589716 FUQ589689:FUQ589716 GEM589689:GEM589716 GOI589689:GOI589716 GYE589689:GYE589716 HIA589689:HIA589716 HRW589689:HRW589716 IBS589689:IBS589716 ILO589689:ILO589716 IVK589689:IVK589716 JFG589689:JFG589716 JPC589689:JPC589716 JYY589689:JYY589716 KIU589689:KIU589716 KSQ589689:KSQ589716 LCM589689:LCM589716 LMI589689:LMI589716 LWE589689:LWE589716 MGA589689:MGA589716 MPW589689:MPW589716 MZS589689:MZS589716 NJO589689:NJO589716 NTK589689:NTK589716 ODG589689:ODG589716 ONC589689:ONC589716 OWY589689:OWY589716 PGU589689:PGU589716 PQQ589689:PQQ589716 QAM589689:QAM589716 QKI589689:QKI589716 QUE589689:QUE589716 REA589689:REA589716 RNW589689:RNW589716 RXS589689:RXS589716 SHO589689:SHO589716 SRK589689:SRK589716 TBG589689:TBG589716 TLC589689:TLC589716 TUY589689:TUY589716 UEU589689:UEU589716 UOQ589689:UOQ589716 UYM589689:UYM589716 VII589689:VII589716 VSE589689:VSE589716 WCA589689:WCA589716 WLW589689:WLW589716 WVS589689:WVS589716 JG655225:JG655252 TC655225:TC655252 ACY655225:ACY655252 AMU655225:AMU655252 AWQ655225:AWQ655252 BGM655225:BGM655252 BQI655225:BQI655252 CAE655225:CAE655252 CKA655225:CKA655252 CTW655225:CTW655252 DDS655225:DDS655252 DNO655225:DNO655252 DXK655225:DXK655252 EHG655225:EHG655252 ERC655225:ERC655252 FAY655225:FAY655252 FKU655225:FKU655252 FUQ655225:FUQ655252 GEM655225:GEM655252 GOI655225:GOI655252 GYE655225:GYE655252 HIA655225:HIA655252 HRW655225:HRW655252 IBS655225:IBS655252 ILO655225:ILO655252 IVK655225:IVK655252 JFG655225:JFG655252 JPC655225:JPC655252 JYY655225:JYY655252 KIU655225:KIU655252 KSQ655225:KSQ655252 LCM655225:LCM655252 LMI655225:LMI655252 LWE655225:LWE655252 MGA655225:MGA655252 MPW655225:MPW655252 MZS655225:MZS655252 NJO655225:NJO655252 NTK655225:NTK655252 ODG655225:ODG655252 ONC655225:ONC655252 OWY655225:OWY655252 PGU655225:PGU655252 PQQ655225:PQQ655252 QAM655225:QAM655252 QKI655225:QKI655252 QUE655225:QUE655252 REA655225:REA655252 RNW655225:RNW655252 RXS655225:RXS655252 SHO655225:SHO655252 SRK655225:SRK655252 TBG655225:TBG655252 TLC655225:TLC655252 TUY655225:TUY655252 UEU655225:UEU655252 UOQ655225:UOQ655252 UYM655225:UYM655252 VII655225:VII655252 VSE655225:VSE655252 WCA655225:WCA655252 WLW655225:WLW655252 WVS655225:WVS655252 JG720761:JG720788 TC720761:TC720788 ACY720761:ACY720788 AMU720761:AMU720788 AWQ720761:AWQ720788 BGM720761:BGM720788 BQI720761:BQI720788 CAE720761:CAE720788 CKA720761:CKA720788 CTW720761:CTW720788 DDS720761:DDS720788 DNO720761:DNO720788 DXK720761:DXK720788 EHG720761:EHG720788 ERC720761:ERC720788 FAY720761:FAY720788 FKU720761:FKU720788 FUQ720761:FUQ720788 GEM720761:GEM720788 GOI720761:GOI720788 GYE720761:GYE720788 HIA720761:HIA720788 HRW720761:HRW720788 IBS720761:IBS720788 ILO720761:ILO720788 IVK720761:IVK720788 JFG720761:JFG720788 JPC720761:JPC720788 JYY720761:JYY720788 KIU720761:KIU720788 KSQ720761:KSQ720788 LCM720761:LCM720788 LMI720761:LMI720788 LWE720761:LWE720788 MGA720761:MGA720788 MPW720761:MPW720788 MZS720761:MZS720788 NJO720761:NJO720788 NTK720761:NTK720788 ODG720761:ODG720788 ONC720761:ONC720788 OWY720761:OWY720788 PGU720761:PGU720788 PQQ720761:PQQ720788 QAM720761:QAM720788 QKI720761:QKI720788 QUE720761:QUE720788 REA720761:REA720788 RNW720761:RNW720788 RXS720761:RXS720788 SHO720761:SHO720788 SRK720761:SRK720788 TBG720761:TBG720788 TLC720761:TLC720788 TUY720761:TUY720788 UEU720761:UEU720788 UOQ720761:UOQ720788 UYM720761:UYM720788 VII720761:VII720788 VSE720761:VSE720788 WCA720761:WCA720788 WLW720761:WLW720788 WVS720761:WVS720788 JG786297:JG786324 TC786297:TC786324 ACY786297:ACY786324 AMU786297:AMU786324 AWQ786297:AWQ786324 BGM786297:BGM786324 BQI786297:BQI786324 CAE786297:CAE786324 CKA786297:CKA786324 CTW786297:CTW786324 DDS786297:DDS786324 DNO786297:DNO786324 DXK786297:DXK786324 EHG786297:EHG786324 ERC786297:ERC786324 FAY786297:FAY786324 FKU786297:FKU786324 FUQ786297:FUQ786324 GEM786297:GEM786324 GOI786297:GOI786324 GYE786297:GYE786324 HIA786297:HIA786324 HRW786297:HRW786324 IBS786297:IBS786324 ILO786297:ILO786324 IVK786297:IVK786324 JFG786297:JFG786324 JPC786297:JPC786324 JYY786297:JYY786324 KIU786297:KIU786324 KSQ786297:KSQ786324 LCM786297:LCM786324 LMI786297:LMI786324 LWE786297:LWE786324 MGA786297:MGA786324 MPW786297:MPW786324 MZS786297:MZS786324 NJO786297:NJO786324 NTK786297:NTK786324 ODG786297:ODG786324 ONC786297:ONC786324 OWY786297:OWY786324 PGU786297:PGU786324 PQQ786297:PQQ786324 QAM786297:QAM786324 QKI786297:QKI786324 QUE786297:QUE786324 REA786297:REA786324 RNW786297:RNW786324 RXS786297:RXS786324 SHO786297:SHO786324 SRK786297:SRK786324 TBG786297:TBG786324 TLC786297:TLC786324 TUY786297:TUY786324 UEU786297:UEU786324 UOQ786297:UOQ786324 UYM786297:UYM786324 VII786297:VII786324 VSE786297:VSE786324 WCA786297:WCA786324 WLW786297:WLW786324 WVS786297:WVS786324 JG851833:JG851860 TC851833:TC851860 ACY851833:ACY851860 AMU851833:AMU851860 AWQ851833:AWQ851860 BGM851833:BGM851860 BQI851833:BQI851860 CAE851833:CAE851860 CKA851833:CKA851860 CTW851833:CTW851860 DDS851833:DDS851860 DNO851833:DNO851860 DXK851833:DXK851860 EHG851833:EHG851860 ERC851833:ERC851860 FAY851833:FAY851860 FKU851833:FKU851860 FUQ851833:FUQ851860 GEM851833:GEM851860 GOI851833:GOI851860 GYE851833:GYE851860 HIA851833:HIA851860 HRW851833:HRW851860 IBS851833:IBS851860 ILO851833:ILO851860 IVK851833:IVK851860 JFG851833:JFG851860 JPC851833:JPC851860 JYY851833:JYY851860 KIU851833:KIU851860 KSQ851833:KSQ851860 LCM851833:LCM851860 LMI851833:LMI851860 LWE851833:LWE851860 MGA851833:MGA851860 MPW851833:MPW851860 MZS851833:MZS851860 NJO851833:NJO851860 NTK851833:NTK851860 ODG851833:ODG851860 ONC851833:ONC851860 OWY851833:OWY851860 PGU851833:PGU851860 PQQ851833:PQQ851860 QAM851833:QAM851860 QKI851833:QKI851860 QUE851833:QUE851860 REA851833:REA851860 RNW851833:RNW851860 RXS851833:RXS851860 SHO851833:SHO851860 SRK851833:SRK851860 TBG851833:TBG851860 TLC851833:TLC851860 TUY851833:TUY851860 UEU851833:UEU851860 UOQ851833:UOQ851860 UYM851833:UYM851860 VII851833:VII851860 VSE851833:VSE851860 WCA851833:WCA851860 WLW851833:WLW851860 WVS851833:WVS851860 JG917369:JG917396 TC917369:TC917396 ACY917369:ACY917396 AMU917369:AMU917396 AWQ917369:AWQ917396 BGM917369:BGM917396 BQI917369:BQI917396 CAE917369:CAE917396 CKA917369:CKA917396 CTW917369:CTW917396 DDS917369:DDS917396 DNO917369:DNO917396 DXK917369:DXK917396 EHG917369:EHG917396 ERC917369:ERC917396 FAY917369:FAY917396 FKU917369:FKU917396 FUQ917369:FUQ917396 GEM917369:GEM917396 GOI917369:GOI917396 GYE917369:GYE917396 HIA917369:HIA917396 HRW917369:HRW917396 IBS917369:IBS917396 ILO917369:ILO917396 IVK917369:IVK917396 JFG917369:JFG917396 JPC917369:JPC917396 JYY917369:JYY917396 KIU917369:KIU917396 KSQ917369:KSQ917396 LCM917369:LCM917396 LMI917369:LMI917396 LWE917369:LWE917396 MGA917369:MGA917396 MPW917369:MPW917396 MZS917369:MZS917396 NJO917369:NJO917396 NTK917369:NTK917396 ODG917369:ODG917396 ONC917369:ONC917396 OWY917369:OWY917396 PGU917369:PGU917396 PQQ917369:PQQ917396 QAM917369:QAM917396 QKI917369:QKI917396 QUE917369:QUE917396 REA917369:REA917396 RNW917369:RNW917396 RXS917369:RXS917396 SHO917369:SHO917396 SRK917369:SRK917396 TBG917369:TBG917396 TLC917369:TLC917396 TUY917369:TUY917396 UEU917369:UEU917396 UOQ917369:UOQ917396 UYM917369:UYM917396 VII917369:VII917396 VSE917369:VSE917396 WCA917369:WCA917396 WLW917369:WLW917396 WVS917369:WVS917396 JG982905:JG982932 TC982905:TC982932 ACY982905:ACY982932 AMU982905:AMU982932 AWQ982905:AWQ982932 BGM982905:BGM982932 BQI982905:BQI982932 CAE982905:CAE982932 CKA982905:CKA982932 CTW982905:CTW982932 DDS982905:DDS982932 DNO982905:DNO982932 DXK982905:DXK982932 EHG982905:EHG982932 ERC982905:ERC982932 FAY982905:FAY982932 FKU982905:FKU982932 FUQ982905:FUQ982932 GEM982905:GEM982932 GOI982905:GOI982932 GYE982905:GYE982932 HIA982905:HIA982932 HRW982905:HRW982932 IBS982905:IBS982932 ILO982905:ILO982932 IVK982905:IVK982932 JFG982905:JFG982932 JPC982905:JPC982932 JYY982905:JYY982932 KIU982905:KIU982932 KSQ982905:KSQ982932 LCM982905:LCM982932 LMI982905:LMI982932 LWE982905:LWE982932 MGA982905:MGA982932 MPW982905:MPW982932 MZS982905:MZS982932 NJO982905:NJO982932 NTK982905:NTK982932 ODG982905:ODG982932 ONC982905:ONC982932 OWY982905:OWY982932 PGU982905:PGU982932 PQQ982905:PQQ982932 QAM982905:QAM982932 QKI982905:QKI982932 QUE982905:QUE982932 REA982905:REA982932 RNW982905:RNW982932 RXS982905:RXS982932 SHO982905:SHO982932 SRK982905:SRK982932 TBG982905:TBG982932 TLC982905:TLC982932 TUY982905:TUY982932 UEU982905:UEU982932 UOQ982905:UOQ982932 UYM982905:UYM982932 VII982905:VII982932 VSE982905:VSE982932 WCA982905:WCA982932 WLW982905:WLW982932 K982924:P982924 K917388:P917388 K851852:P851852 K786316:P786316 K720780:P720780 K655244:P655244 K589708:P589708 K524172:P524172 K458636:P458636 K393100:P393100 K327564:P327564 K262028:P262028 K196492:P196492 K130956:P130956 K65420:P65420 WCA8:WCA12 VSE8:VSE12 VII8:VII12 UYM8:UYM12 UOQ8:UOQ12 UEU8:UEU12 TUY8:TUY12 TLC8:TLC12 TBG8:TBG12 SRK8:SRK12 SHO8:SHO12 RXS8:RXS12 RNW8:RNW12 REA8:REA12 QUE8:QUE12 QKI8:QKI12 QAM8:QAM12 PQQ8:PQQ12 PGU8:PGU12 OWY8:OWY12 ONC8:ONC12 ODG8:ODG12 NTK8:NTK12 NJO8:NJO12 MZS8:MZS12 MPW8:MPW12 MGA8:MGA12 LWE8:LWE12 LMI8:LMI12 LCM8:LCM12 KSQ8:KSQ12 KIU8:KIU12 JYY8:JYY12 JPC8:JPC12 JFG8:JFG12 IVK8:IVK12 ILO8:ILO12 IBS8:IBS12 HRW8:HRW12 HIA8:HIA12 GYE8:GYE12 GOI8:GOI12 GEM8:GEM12 FUQ8:FUQ12 FKU8:FKU12 FAY8:FAY12 ERC8:ERC12 EHG8:EHG12 DXK8:DXK12 DNO8:DNO12 DDS8:DDS12 CTW8:CTW12 CKA8:CKA12 CAE8:CAE12 BQI8:BQI12 BGM8:BGM12 AWQ8:AWQ12 AMU8:AMU12 ACY8:ACY12 TC8:TC12 JG8:JG12 WVS8:WVS12 WLW8:WLW12" xr:uid="{00000000-0002-0000-0300-000000000000}"/>
    <dataValidation type="list" allowBlank="1" showInputMessage="1" showErrorMessage="1" promptTitle="MACROPROCESO" prompt="Seleccione al macroproceso a que pertenece el proceso." sqref="WVS982901 JG65397 TC65397 ACY65397 AMU65397 AWQ65397 BGM65397 BQI65397 CAE65397 CKA65397 CTW65397 DDS65397 DNO65397 DXK65397 EHG65397 ERC65397 FAY65397 FKU65397 FUQ65397 GEM65397 GOI65397 GYE65397 HIA65397 HRW65397 IBS65397 ILO65397 IVK65397 JFG65397 JPC65397 JYY65397 KIU65397 KSQ65397 LCM65397 LMI65397 LWE65397 MGA65397 MPW65397 MZS65397 NJO65397 NTK65397 ODG65397 ONC65397 OWY65397 PGU65397 PQQ65397 QAM65397 QKI65397 QUE65397 REA65397 RNW65397 RXS65397 SHO65397 SRK65397 TBG65397 TLC65397 TUY65397 UEU65397 UOQ65397 UYM65397 VII65397 VSE65397 WCA65397 WLW65397 WVS65397 JG130933 TC130933 ACY130933 AMU130933 AWQ130933 BGM130933 BQI130933 CAE130933 CKA130933 CTW130933 DDS130933 DNO130933 DXK130933 EHG130933 ERC130933 FAY130933 FKU130933 FUQ130933 GEM130933 GOI130933 GYE130933 HIA130933 HRW130933 IBS130933 ILO130933 IVK130933 JFG130933 JPC130933 JYY130933 KIU130933 KSQ130933 LCM130933 LMI130933 LWE130933 MGA130933 MPW130933 MZS130933 NJO130933 NTK130933 ODG130933 ONC130933 OWY130933 PGU130933 PQQ130933 QAM130933 QKI130933 QUE130933 REA130933 RNW130933 RXS130933 SHO130933 SRK130933 TBG130933 TLC130933 TUY130933 UEU130933 UOQ130933 UYM130933 VII130933 VSE130933 WCA130933 WLW130933 WVS130933 JG196469 TC196469 ACY196469 AMU196469 AWQ196469 BGM196469 BQI196469 CAE196469 CKA196469 CTW196469 DDS196469 DNO196469 DXK196469 EHG196469 ERC196469 FAY196469 FKU196469 FUQ196469 GEM196469 GOI196469 GYE196469 HIA196469 HRW196469 IBS196469 ILO196469 IVK196469 JFG196469 JPC196469 JYY196469 KIU196469 KSQ196469 LCM196469 LMI196469 LWE196469 MGA196469 MPW196469 MZS196469 NJO196469 NTK196469 ODG196469 ONC196469 OWY196469 PGU196469 PQQ196469 QAM196469 QKI196469 QUE196469 REA196469 RNW196469 RXS196469 SHO196469 SRK196469 TBG196469 TLC196469 TUY196469 UEU196469 UOQ196469 UYM196469 VII196469 VSE196469 WCA196469 WLW196469 WVS196469 JG262005 TC262005 ACY262005 AMU262005 AWQ262005 BGM262005 BQI262005 CAE262005 CKA262005 CTW262005 DDS262005 DNO262005 DXK262005 EHG262005 ERC262005 FAY262005 FKU262005 FUQ262005 GEM262005 GOI262005 GYE262005 HIA262005 HRW262005 IBS262005 ILO262005 IVK262005 JFG262005 JPC262005 JYY262005 KIU262005 KSQ262005 LCM262005 LMI262005 LWE262005 MGA262005 MPW262005 MZS262005 NJO262005 NTK262005 ODG262005 ONC262005 OWY262005 PGU262005 PQQ262005 QAM262005 QKI262005 QUE262005 REA262005 RNW262005 RXS262005 SHO262005 SRK262005 TBG262005 TLC262005 TUY262005 UEU262005 UOQ262005 UYM262005 VII262005 VSE262005 WCA262005 WLW262005 WVS262005 JG327541 TC327541 ACY327541 AMU327541 AWQ327541 BGM327541 BQI327541 CAE327541 CKA327541 CTW327541 DDS327541 DNO327541 DXK327541 EHG327541 ERC327541 FAY327541 FKU327541 FUQ327541 GEM327541 GOI327541 GYE327541 HIA327541 HRW327541 IBS327541 ILO327541 IVK327541 JFG327541 JPC327541 JYY327541 KIU327541 KSQ327541 LCM327541 LMI327541 LWE327541 MGA327541 MPW327541 MZS327541 NJO327541 NTK327541 ODG327541 ONC327541 OWY327541 PGU327541 PQQ327541 QAM327541 QKI327541 QUE327541 REA327541 RNW327541 RXS327541 SHO327541 SRK327541 TBG327541 TLC327541 TUY327541 UEU327541 UOQ327541 UYM327541 VII327541 VSE327541 WCA327541 WLW327541 WVS327541 JG393077 TC393077 ACY393077 AMU393077 AWQ393077 BGM393077 BQI393077 CAE393077 CKA393077 CTW393077 DDS393077 DNO393077 DXK393077 EHG393077 ERC393077 FAY393077 FKU393077 FUQ393077 GEM393077 GOI393077 GYE393077 HIA393077 HRW393077 IBS393077 ILO393077 IVK393077 JFG393077 JPC393077 JYY393077 KIU393077 KSQ393077 LCM393077 LMI393077 LWE393077 MGA393077 MPW393077 MZS393077 NJO393077 NTK393077 ODG393077 ONC393077 OWY393077 PGU393077 PQQ393077 QAM393077 QKI393077 QUE393077 REA393077 RNW393077 RXS393077 SHO393077 SRK393077 TBG393077 TLC393077 TUY393077 UEU393077 UOQ393077 UYM393077 VII393077 VSE393077 WCA393077 WLW393077 WVS393077 JG458613 TC458613 ACY458613 AMU458613 AWQ458613 BGM458613 BQI458613 CAE458613 CKA458613 CTW458613 DDS458613 DNO458613 DXK458613 EHG458613 ERC458613 FAY458613 FKU458613 FUQ458613 GEM458613 GOI458613 GYE458613 HIA458613 HRW458613 IBS458613 ILO458613 IVK458613 JFG458613 JPC458613 JYY458613 KIU458613 KSQ458613 LCM458613 LMI458613 LWE458613 MGA458613 MPW458613 MZS458613 NJO458613 NTK458613 ODG458613 ONC458613 OWY458613 PGU458613 PQQ458613 QAM458613 QKI458613 QUE458613 REA458613 RNW458613 RXS458613 SHO458613 SRK458613 TBG458613 TLC458613 TUY458613 UEU458613 UOQ458613 UYM458613 VII458613 VSE458613 WCA458613 WLW458613 WVS458613 JG524149 TC524149 ACY524149 AMU524149 AWQ524149 BGM524149 BQI524149 CAE524149 CKA524149 CTW524149 DDS524149 DNO524149 DXK524149 EHG524149 ERC524149 FAY524149 FKU524149 FUQ524149 GEM524149 GOI524149 GYE524149 HIA524149 HRW524149 IBS524149 ILO524149 IVK524149 JFG524149 JPC524149 JYY524149 KIU524149 KSQ524149 LCM524149 LMI524149 LWE524149 MGA524149 MPW524149 MZS524149 NJO524149 NTK524149 ODG524149 ONC524149 OWY524149 PGU524149 PQQ524149 QAM524149 QKI524149 QUE524149 REA524149 RNW524149 RXS524149 SHO524149 SRK524149 TBG524149 TLC524149 TUY524149 UEU524149 UOQ524149 UYM524149 VII524149 VSE524149 WCA524149 WLW524149 WVS524149 JG589685 TC589685 ACY589685 AMU589685 AWQ589685 BGM589685 BQI589685 CAE589685 CKA589685 CTW589685 DDS589685 DNO589685 DXK589685 EHG589685 ERC589685 FAY589685 FKU589685 FUQ589685 GEM589685 GOI589685 GYE589685 HIA589685 HRW589685 IBS589685 ILO589685 IVK589685 JFG589685 JPC589685 JYY589685 KIU589685 KSQ589685 LCM589685 LMI589685 LWE589685 MGA589685 MPW589685 MZS589685 NJO589685 NTK589685 ODG589685 ONC589685 OWY589685 PGU589685 PQQ589685 QAM589685 QKI589685 QUE589685 REA589685 RNW589685 RXS589685 SHO589685 SRK589685 TBG589685 TLC589685 TUY589685 UEU589685 UOQ589685 UYM589685 VII589685 VSE589685 WCA589685 WLW589685 WVS589685 JG655221 TC655221 ACY655221 AMU655221 AWQ655221 BGM655221 BQI655221 CAE655221 CKA655221 CTW655221 DDS655221 DNO655221 DXK655221 EHG655221 ERC655221 FAY655221 FKU655221 FUQ655221 GEM655221 GOI655221 GYE655221 HIA655221 HRW655221 IBS655221 ILO655221 IVK655221 JFG655221 JPC655221 JYY655221 KIU655221 KSQ655221 LCM655221 LMI655221 LWE655221 MGA655221 MPW655221 MZS655221 NJO655221 NTK655221 ODG655221 ONC655221 OWY655221 PGU655221 PQQ655221 QAM655221 QKI655221 QUE655221 REA655221 RNW655221 RXS655221 SHO655221 SRK655221 TBG655221 TLC655221 TUY655221 UEU655221 UOQ655221 UYM655221 VII655221 VSE655221 WCA655221 WLW655221 WVS655221 JG720757 TC720757 ACY720757 AMU720757 AWQ720757 BGM720757 BQI720757 CAE720757 CKA720757 CTW720757 DDS720757 DNO720757 DXK720757 EHG720757 ERC720757 FAY720757 FKU720757 FUQ720757 GEM720757 GOI720757 GYE720757 HIA720757 HRW720757 IBS720757 ILO720757 IVK720757 JFG720757 JPC720757 JYY720757 KIU720757 KSQ720757 LCM720757 LMI720757 LWE720757 MGA720757 MPW720757 MZS720757 NJO720757 NTK720757 ODG720757 ONC720757 OWY720757 PGU720757 PQQ720757 QAM720757 QKI720757 QUE720757 REA720757 RNW720757 RXS720757 SHO720757 SRK720757 TBG720757 TLC720757 TUY720757 UEU720757 UOQ720757 UYM720757 VII720757 VSE720757 WCA720757 WLW720757 WVS720757 JG786293 TC786293 ACY786293 AMU786293 AWQ786293 BGM786293 BQI786293 CAE786293 CKA786293 CTW786293 DDS786293 DNO786293 DXK786293 EHG786293 ERC786293 FAY786293 FKU786293 FUQ786293 GEM786293 GOI786293 GYE786293 HIA786293 HRW786293 IBS786293 ILO786293 IVK786293 JFG786293 JPC786293 JYY786293 KIU786293 KSQ786293 LCM786293 LMI786293 LWE786293 MGA786293 MPW786293 MZS786293 NJO786293 NTK786293 ODG786293 ONC786293 OWY786293 PGU786293 PQQ786293 QAM786293 QKI786293 QUE786293 REA786293 RNW786293 RXS786293 SHO786293 SRK786293 TBG786293 TLC786293 TUY786293 UEU786293 UOQ786293 UYM786293 VII786293 VSE786293 WCA786293 WLW786293 WVS786293 JG851829 TC851829 ACY851829 AMU851829 AWQ851829 BGM851829 BQI851829 CAE851829 CKA851829 CTW851829 DDS851829 DNO851829 DXK851829 EHG851829 ERC851829 FAY851829 FKU851829 FUQ851829 GEM851829 GOI851829 GYE851829 HIA851829 HRW851829 IBS851829 ILO851829 IVK851829 JFG851829 JPC851829 JYY851829 KIU851829 KSQ851829 LCM851829 LMI851829 LWE851829 MGA851829 MPW851829 MZS851829 NJO851829 NTK851829 ODG851829 ONC851829 OWY851829 PGU851829 PQQ851829 QAM851829 QKI851829 QUE851829 REA851829 RNW851829 RXS851829 SHO851829 SRK851829 TBG851829 TLC851829 TUY851829 UEU851829 UOQ851829 UYM851829 VII851829 VSE851829 WCA851829 WLW851829 WVS851829 JG917365 TC917365 ACY917365 AMU917365 AWQ917365 BGM917365 BQI917365 CAE917365 CKA917365 CTW917365 DDS917365 DNO917365 DXK917365 EHG917365 ERC917365 FAY917365 FKU917365 FUQ917365 GEM917365 GOI917365 GYE917365 HIA917365 HRW917365 IBS917365 ILO917365 IVK917365 JFG917365 JPC917365 JYY917365 KIU917365 KSQ917365 LCM917365 LMI917365 LWE917365 MGA917365 MPW917365 MZS917365 NJO917365 NTK917365 ODG917365 ONC917365 OWY917365 PGU917365 PQQ917365 QAM917365 QKI917365 QUE917365 REA917365 RNW917365 RXS917365 SHO917365 SRK917365 TBG917365 TLC917365 TUY917365 UEU917365 UOQ917365 UYM917365 VII917365 VSE917365 WCA917365 WLW917365 WVS917365 JG982901 TC982901 ACY982901 AMU982901 AWQ982901 BGM982901 BQI982901 CAE982901 CKA982901 CTW982901 DDS982901 DNO982901 DXK982901 EHG982901 ERC982901 FAY982901 FKU982901 FUQ982901 GEM982901 GOI982901 GYE982901 HIA982901 HRW982901 IBS982901 ILO982901 IVK982901 JFG982901 JPC982901 JYY982901 KIU982901 KSQ982901 LCM982901 LMI982901 LWE982901 MGA982901 MPW982901 MZS982901 NJO982901 NTK982901 ODG982901 ONC982901 OWY982901 PGU982901 PQQ982901 QAM982901 QKI982901 QUE982901 REA982901 RNW982901 RXS982901 SHO982901 SRK982901 TBG982901 TLC982901 TUY982901 UEU982901 UOQ982901 UYM982901 VII982901 VSE982901 WCA982901 WLW982901" xr:uid="{00000000-0002-0000-0300-000001000000}">
      <formula1>$V$1:$AF$1</formula1>
    </dataValidation>
    <dataValidation allowBlank="1" showInputMessage="1" showErrorMessage="1" promptTitle="DEPENDENCIAS" prompt="Digite las dependencias que participan en el proceso." sqref="JE65397 TA65397 ACW65397 AMS65397 AWO65397 BGK65397 BQG65397 CAC65397 CJY65397 CTU65397 DDQ65397 DNM65397 DXI65397 EHE65397 ERA65397 FAW65397 FKS65397 FUO65397 GEK65397 GOG65397 GYC65397 HHY65397 HRU65397 IBQ65397 ILM65397 IVI65397 JFE65397 JPA65397 JYW65397 KIS65397 KSO65397 LCK65397 LMG65397 LWC65397 MFY65397 MPU65397 MZQ65397 NJM65397 NTI65397 ODE65397 ONA65397 OWW65397 PGS65397 PQO65397 QAK65397 QKG65397 QUC65397 RDY65397 RNU65397 RXQ65397 SHM65397 SRI65397 TBE65397 TLA65397 TUW65397 UES65397 UOO65397 UYK65397 VIG65397 VSC65397 WBY65397 WLU65397 WVQ65397 JE130933 TA130933 ACW130933 AMS130933 AWO130933 BGK130933 BQG130933 CAC130933 CJY130933 CTU130933 DDQ130933 DNM130933 DXI130933 EHE130933 ERA130933 FAW130933 FKS130933 FUO130933 GEK130933 GOG130933 GYC130933 HHY130933 HRU130933 IBQ130933 ILM130933 IVI130933 JFE130933 JPA130933 JYW130933 KIS130933 KSO130933 LCK130933 LMG130933 LWC130933 MFY130933 MPU130933 MZQ130933 NJM130933 NTI130933 ODE130933 ONA130933 OWW130933 PGS130933 PQO130933 QAK130933 QKG130933 QUC130933 RDY130933 RNU130933 RXQ130933 SHM130933 SRI130933 TBE130933 TLA130933 TUW130933 UES130933 UOO130933 UYK130933 VIG130933 VSC130933 WBY130933 WLU130933 WVQ130933 JE196469 TA196469 ACW196469 AMS196469 AWO196469 BGK196469 BQG196469 CAC196469 CJY196469 CTU196469 DDQ196469 DNM196469 DXI196469 EHE196469 ERA196469 FAW196469 FKS196469 FUO196469 GEK196469 GOG196469 GYC196469 HHY196469 HRU196469 IBQ196469 ILM196469 IVI196469 JFE196469 JPA196469 JYW196469 KIS196469 KSO196469 LCK196469 LMG196469 LWC196469 MFY196469 MPU196469 MZQ196469 NJM196469 NTI196469 ODE196469 ONA196469 OWW196469 PGS196469 PQO196469 QAK196469 QKG196469 QUC196469 RDY196469 RNU196469 RXQ196469 SHM196469 SRI196469 TBE196469 TLA196469 TUW196469 UES196469 UOO196469 UYK196469 VIG196469 VSC196469 WBY196469 WLU196469 WVQ196469 JE262005 TA262005 ACW262005 AMS262005 AWO262005 BGK262005 BQG262005 CAC262005 CJY262005 CTU262005 DDQ262005 DNM262005 DXI262005 EHE262005 ERA262005 FAW262005 FKS262005 FUO262005 GEK262005 GOG262005 GYC262005 HHY262005 HRU262005 IBQ262005 ILM262005 IVI262005 JFE262005 JPA262005 JYW262005 KIS262005 KSO262005 LCK262005 LMG262005 LWC262005 MFY262005 MPU262005 MZQ262005 NJM262005 NTI262005 ODE262005 ONA262005 OWW262005 PGS262005 PQO262005 QAK262005 QKG262005 QUC262005 RDY262005 RNU262005 RXQ262005 SHM262005 SRI262005 TBE262005 TLA262005 TUW262005 UES262005 UOO262005 UYK262005 VIG262005 VSC262005 WBY262005 WLU262005 WVQ262005 JE327541 TA327541 ACW327541 AMS327541 AWO327541 BGK327541 BQG327541 CAC327541 CJY327541 CTU327541 DDQ327541 DNM327541 DXI327541 EHE327541 ERA327541 FAW327541 FKS327541 FUO327541 GEK327541 GOG327541 GYC327541 HHY327541 HRU327541 IBQ327541 ILM327541 IVI327541 JFE327541 JPA327541 JYW327541 KIS327541 KSO327541 LCK327541 LMG327541 LWC327541 MFY327541 MPU327541 MZQ327541 NJM327541 NTI327541 ODE327541 ONA327541 OWW327541 PGS327541 PQO327541 QAK327541 QKG327541 QUC327541 RDY327541 RNU327541 RXQ327541 SHM327541 SRI327541 TBE327541 TLA327541 TUW327541 UES327541 UOO327541 UYK327541 VIG327541 VSC327541 WBY327541 WLU327541 WVQ327541 JE393077 TA393077 ACW393077 AMS393077 AWO393077 BGK393077 BQG393077 CAC393077 CJY393077 CTU393077 DDQ393077 DNM393077 DXI393077 EHE393077 ERA393077 FAW393077 FKS393077 FUO393077 GEK393077 GOG393077 GYC393077 HHY393077 HRU393077 IBQ393077 ILM393077 IVI393077 JFE393077 JPA393077 JYW393077 KIS393077 KSO393077 LCK393077 LMG393077 LWC393077 MFY393077 MPU393077 MZQ393077 NJM393077 NTI393077 ODE393077 ONA393077 OWW393077 PGS393077 PQO393077 QAK393077 QKG393077 QUC393077 RDY393077 RNU393077 RXQ393077 SHM393077 SRI393077 TBE393077 TLA393077 TUW393077 UES393077 UOO393077 UYK393077 VIG393077 VSC393077 WBY393077 WLU393077 WVQ393077 JE458613 TA458613 ACW458613 AMS458613 AWO458613 BGK458613 BQG458613 CAC458613 CJY458613 CTU458613 DDQ458613 DNM458613 DXI458613 EHE458613 ERA458613 FAW458613 FKS458613 FUO458613 GEK458613 GOG458613 GYC458613 HHY458613 HRU458613 IBQ458613 ILM458613 IVI458613 JFE458613 JPA458613 JYW458613 KIS458613 KSO458613 LCK458613 LMG458613 LWC458613 MFY458613 MPU458613 MZQ458613 NJM458613 NTI458613 ODE458613 ONA458613 OWW458613 PGS458613 PQO458613 QAK458613 QKG458613 QUC458613 RDY458613 RNU458613 RXQ458613 SHM458613 SRI458613 TBE458613 TLA458613 TUW458613 UES458613 UOO458613 UYK458613 VIG458613 VSC458613 WBY458613 WLU458613 WVQ458613 JE524149 TA524149 ACW524149 AMS524149 AWO524149 BGK524149 BQG524149 CAC524149 CJY524149 CTU524149 DDQ524149 DNM524149 DXI524149 EHE524149 ERA524149 FAW524149 FKS524149 FUO524149 GEK524149 GOG524149 GYC524149 HHY524149 HRU524149 IBQ524149 ILM524149 IVI524149 JFE524149 JPA524149 JYW524149 KIS524149 KSO524149 LCK524149 LMG524149 LWC524149 MFY524149 MPU524149 MZQ524149 NJM524149 NTI524149 ODE524149 ONA524149 OWW524149 PGS524149 PQO524149 QAK524149 QKG524149 QUC524149 RDY524149 RNU524149 RXQ524149 SHM524149 SRI524149 TBE524149 TLA524149 TUW524149 UES524149 UOO524149 UYK524149 VIG524149 VSC524149 WBY524149 WLU524149 WVQ524149 JE589685 TA589685 ACW589685 AMS589685 AWO589685 BGK589685 BQG589685 CAC589685 CJY589685 CTU589685 DDQ589685 DNM589685 DXI589685 EHE589685 ERA589685 FAW589685 FKS589685 FUO589685 GEK589685 GOG589685 GYC589685 HHY589685 HRU589685 IBQ589685 ILM589685 IVI589685 JFE589685 JPA589685 JYW589685 KIS589685 KSO589685 LCK589685 LMG589685 LWC589685 MFY589685 MPU589685 MZQ589685 NJM589685 NTI589685 ODE589685 ONA589685 OWW589685 PGS589685 PQO589685 QAK589685 QKG589685 QUC589685 RDY589685 RNU589685 RXQ589685 SHM589685 SRI589685 TBE589685 TLA589685 TUW589685 UES589685 UOO589685 UYK589685 VIG589685 VSC589685 WBY589685 WLU589685 WVQ589685 JE655221 TA655221 ACW655221 AMS655221 AWO655221 BGK655221 BQG655221 CAC655221 CJY655221 CTU655221 DDQ655221 DNM655221 DXI655221 EHE655221 ERA655221 FAW655221 FKS655221 FUO655221 GEK655221 GOG655221 GYC655221 HHY655221 HRU655221 IBQ655221 ILM655221 IVI655221 JFE655221 JPA655221 JYW655221 KIS655221 KSO655221 LCK655221 LMG655221 LWC655221 MFY655221 MPU655221 MZQ655221 NJM655221 NTI655221 ODE655221 ONA655221 OWW655221 PGS655221 PQO655221 QAK655221 QKG655221 QUC655221 RDY655221 RNU655221 RXQ655221 SHM655221 SRI655221 TBE655221 TLA655221 TUW655221 UES655221 UOO655221 UYK655221 VIG655221 VSC655221 WBY655221 WLU655221 WVQ655221 JE720757 TA720757 ACW720757 AMS720757 AWO720757 BGK720757 BQG720757 CAC720757 CJY720757 CTU720757 DDQ720757 DNM720757 DXI720757 EHE720757 ERA720757 FAW720757 FKS720757 FUO720757 GEK720757 GOG720757 GYC720757 HHY720757 HRU720757 IBQ720757 ILM720757 IVI720757 JFE720757 JPA720757 JYW720757 KIS720757 KSO720757 LCK720757 LMG720757 LWC720757 MFY720757 MPU720757 MZQ720757 NJM720757 NTI720757 ODE720757 ONA720757 OWW720757 PGS720757 PQO720757 QAK720757 QKG720757 QUC720757 RDY720757 RNU720757 RXQ720757 SHM720757 SRI720757 TBE720757 TLA720757 TUW720757 UES720757 UOO720757 UYK720757 VIG720757 VSC720757 WBY720757 WLU720757 WVQ720757 JE786293 TA786293 ACW786293 AMS786293 AWO786293 BGK786293 BQG786293 CAC786293 CJY786293 CTU786293 DDQ786293 DNM786293 DXI786293 EHE786293 ERA786293 FAW786293 FKS786293 FUO786293 GEK786293 GOG786293 GYC786293 HHY786293 HRU786293 IBQ786293 ILM786293 IVI786293 JFE786293 JPA786293 JYW786293 KIS786293 KSO786293 LCK786293 LMG786293 LWC786293 MFY786293 MPU786293 MZQ786293 NJM786293 NTI786293 ODE786293 ONA786293 OWW786293 PGS786293 PQO786293 QAK786293 QKG786293 QUC786293 RDY786293 RNU786293 RXQ786293 SHM786293 SRI786293 TBE786293 TLA786293 TUW786293 UES786293 UOO786293 UYK786293 VIG786293 VSC786293 WBY786293 WLU786293 WVQ786293 JE851829 TA851829 ACW851829 AMS851829 AWO851829 BGK851829 BQG851829 CAC851829 CJY851829 CTU851829 DDQ851829 DNM851829 DXI851829 EHE851829 ERA851829 FAW851829 FKS851829 FUO851829 GEK851829 GOG851829 GYC851829 HHY851829 HRU851829 IBQ851829 ILM851829 IVI851829 JFE851829 JPA851829 JYW851829 KIS851829 KSO851829 LCK851829 LMG851829 LWC851829 MFY851829 MPU851829 MZQ851829 NJM851829 NTI851829 ODE851829 ONA851829 OWW851829 PGS851829 PQO851829 QAK851829 QKG851829 QUC851829 RDY851829 RNU851829 RXQ851829 SHM851829 SRI851829 TBE851829 TLA851829 TUW851829 UES851829 UOO851829 UYK851829 VIG851829 VSC851829 WBY851829 WLU851829 WVQ851829 JE917365 TA917365 ACW917365 AMS917365 AWO917365 BGK917365 BQG917365 CAC917365 CJY917365 CTU917365 DDQ917365 DNM917365 DXI917365 EHE917365 ERA917365 FAW917365 FKS917365 FUO917365 GEK917365 GOG917365 GYC917365 HHY917365 HRU917365 IBQ917365 ILM917365 IVI917365 JFE917365 JPA917365 JYW917365 KIS917365 KSO917365 LCK917365 LMG917365 LWC917365 MFY917365 MPU917365 MZQ917365 NJM917365 NTI917365 ODE917365 ONA917365 OWW917365 PGS917365 PQO917365 QAK917365 QKG917365 QUC917365 RDY917365 RNU917365 RXQ917365 SHM917365 SRI917365 TBE917365 TLA917365 TUW917365 UES917365 UOO917365 UYK917365 VIG917365 VSC917365 WBY917365 WLU917365 WVQ917365 JE982901 TA982901 ACW982901 AMS982901 AWO982901 BGK982901 BQG982901 CAC982901 CJY982901 CTU982901 DDQ982901 DNM982901 DXI982901 EHE982901 ERA982901 FAW982901 FKS982901 FUO982901 GEK982901 GOG982901 GYC982901 HHY982901 HRU982901 IBQ982901 ILM982901 IVI982901 JFE982901 JPA982901 JYW982901 KIS982901 KSO982901 LCK982901 LMG982901 LWC982901 MFY982901 MPU982901 MZQ982901 NJM982901 NTI982901 ODE982901 ONA982901 OWW982901 PGS982901 PQO982901 QAK982901 QKG982901 QUC982901 RDY982901 RNU982901 RXQ982901 SHM982901 SRI982901 TBE982901 TLA982901 TUW982901 UES982901 UOO982901 UYK982901 VIG982901 VSC982901 WBY982901 WLU982901 WVQ982901 E982901:H982901 E917365:H917365 E851829:H851829 E786293:H786293 E720757:H720757 E655221:H655221 E589685:H589685 E524149:H524149 E458613:H458613 E393077:H393077 E327541:H327541 E262005:H262005 E196469:H196469 E130933:H130933 E65397:H65397" xr:uid="{00000000-0002-0000-0300-000002000000}"/>
    <dataValidation type="whole" allowBlank="1" showInputMessage="1" showErrorMessage="1" promptTitle="VERSIÓN" prompt="Digite la versión del mapa de riesgos mediante números enteros." sqref="WVW982899 S130931 JK65395 TG65395 ADC65395 AMY65395 AWU65395 BGQ65395 BQM65395 CAI65395 CKE65395 CUA65395 DDW65395 DNS65395 DXO65395 EHK65395 ERG65395 FBC65395 FKY65395 FUU65395 GEQ65395 GOM65395 GYI65395 HIE65395 HSA65395 IBW65395 ILS65395 IVO65395 JFK65395 JPG65395 JZC65395 KIY65395 KSU65395 LCQ65395 LMM65395 LWI65395 MGE65395 MQA65395 MZW65395 NJS65395 NTO65395 ODK65395 ONG65395 OXC65395 PGY65395 PQU65395 QAQ65395 QKM65395 QUI65395 REE65395 ROA65395 RXW65395 SHS65395 SRO65395 TBK65395 TLG65395 TVC65395 UEY65395 UOU65395 UYQ65395 VIM65395 VSI65395 WCE65395 WMA65395 WVW65395 S196467 JK130931 TG130931 ADC130931 AMY130931 AWU130931 BGQ130931 BQM130931 CAI130931 CKE130931 CUA130931 DDW130931 DNS130931 DXO130931 EHK130931 ERG130931 FBC130931 FKY130931 FUU130931 GEQ130931 GOM130931 GYI130931 HIE130931 HSA130931 IBW130931 ILS130931 IVO130931 JFK130931 JPG130931 JZC130931 KIY130931 KSU130931 LCQ130931 LMM130931 LWI130931 MGE130931 MQA130931 MZW130931 NJS130931 NTO130931 ODK130931 ONG130931 OXC130931 PGY130931 PQU130931 QAQ130931 QKM130931 QUI130931 REE130931 ROA130931 RXW130931 SHS130931 SRO130931 TBK130931 TLG130931 TVC130931 UEY130931 UOU130931 UYQ130931 VIM130931 VSI130931 WCE130931 WMA130931 WVW130931 S262003 JK196467 TG196467 ADC196467 AMY196467 AWU196467 BGQ196467 BQM196467 CAI196467 CKE196467 CUA196467 DDW196467 DNS196467 DXO196467 EHK196467 ERG196467 FBC196467 FKY196467 FUU196467 GEQ196467 GOM196467 GYI196467 HIE196467 HSA196467 IBW196467 ILS196467 IVO196467 JFK196467 JPG196467 JZC196467 KIY196467 KSU196467 LCQ196467 LMM196467 LWI196467 MGE196467 MQA196467 MZW196467 NJS196467 NTO196467 ODK196467 ONG196467 OXC196467 PGY196467 PQU196467 QAQ196467 QKM196467 QUI196467 REE196467 ROA196467 RXW196467 SHS196467 SRO196467 TBK196467 TLG196467 TVC196467 UEY196467 UOU196467 UYQ196467 VIM196467 VSI196467 WCE196467 WMA196467 WVW196467 S327539 JK262003 TG262003 ADC262003 AMY262003 AWU262003 BGQ262003 BQM262003 CAI262003 CKE262003 CUA262003 DDW262003 DNS262003 DXO262003 EHK262003 ERG262003 FBC262003 FKY262003 FUU262003 GEQ262003 GOM262003 GYI262003 HIE262003 HSA262003 IBW262003 ILS262003 IVO262003 JFK262003 JPG262003 JZC262003 KIY262003 KSU262003 LCQ262003 LMM262003 LWI262003 MGE262003 MQA262003 MZW262003 NJS262003 NTO262003 ODK262003 ONG262003 OXC262003 PGY262003 PQU262003 QAQ262003 QKM262003 QUI262003 REE262003 ROA262003 RXW262003 SHS262003 SRO262003 TBK262003 TLG262003 TVC262003 UEY262003 UOU262003 UYQ262003 VIM262003 VSI262003 WCE262003 WMA262003 WVW262003 S393075 JK327539 TG327539 ADC327539 AMY327539 AWU327539 BGQ327539 BQM327539 CAI327539 CKE327539 CUA327539 DDW327539 DNS327539 DXO327539 EHK327539 ERG327539 FBC327539 FKY327539 FUU327539 GEQ327539 GOM327539 GYI327539 HIE327539 HSA327539 IBW327539 ILS327539 IVO327539 JFK327539 JPG327539 JZC327539 KIY327539 KSU327539 LCQ327539 LMM327539 LWI327539 MGE327539 MQA327539 MZW327539 NJS327539 NTO327539 ODK327539 ONG327539 OXC327539 PGY327539 PQU327539 QAQ327539 QKM327539 QUI327539 REE327539 ROA327539 RXW327539 SHS327539 SRO327539 TBK327539 TLG327539 TVC327539 UEY327539 UOU327539 UYQ327539 VIM327539 VSI327539 WCE327539 WMA327539 WVW327539 S458611 JK393075 TG393075 ADC393075 AMY393075 AWU393075 BGQ393075 BQM393075 CAI393075 CKE393075 CUA393075 DDW393075 DNS393075 DXO393075 EHK393075 ERG393075 FBC393075 FKY393075 FUU393075 GEQ393075 GOM393075 GYI393075 HIE393075 HSA393075 IBW393075 ILS393075 IVO393075 JFK393075 JPG393075 JZC393075 KIY393075 KSU393075 LCQ393075 LMM393075 LWI393075 MGE393075 MQA393075 MZW393075 NJS393075 NTO393075 ODK393075 ONG393075 OXC393075 PGY393075 PQU393075 QAQ393075 QKM393075 QUI393075 REE393075 ROA393075 RXW393075 SHS393075 SRO393075 TBK393075 TLG393075 TVC393075 UEY393075 UOU393075 UYQ393075 VIM393075 VSI393075 WCE393075 WMA393075 WVW393075 S524147 JK458611 TG458611 ADC458611 AMY458611 AWU458611 BGQ458611 BQM458611 CAI458611 CKE458611 CUA458611 DDW458611 DNS458611 DXO458611 EHK458611 ERG458611 FBC458611 FKY458611 FUU458611 GEQ458611 GOM458611 GYI458611 HIE458611 HSA458611 IBW458611 ILS458611 IVO458611 JFK458611 JPG458611 JZC458611 KIY458611 KSU458611 LCQ458611 LMM458611 LWI458611 MGE458611 MQA458611 MZW458611 NJS458611 NTO458611 ODK458611 ONG458611 OXC458611 PGY458611 PQU458611 QAQ458611 QKM458611 QUI458611 REE458611 ROA458611 RXW458611 SHS458611 SRO458611 TBK458611 TLG458611 TVC458611 UEY458611 UOU458611 UYQ458611 VIM458611 VSI458611 WCE458611 WMA458611 WVW458611 S589683 JK524147 TG524147 ADC524147 AMY524147 AWU524147 BGQ524147 BQM524147 CAI524147 CKE524147 CUA524147 DDW524147 DNS524147 DXO524147 EHK524147 ERG524147 FBC524147 FKY524147 FUU524147 GEQ524147 GOM524147 GYI524147 HIE524147 HSA524147 IBW524147 ILS524147 IVO524147 JFK524147 JPG524147 JZC524147 KIY524147 KSU524147 LCQ524147 LMM524147 LWI524147 MGE524147 MQA524147 MZW524147 NJS524147 NTO524147 ODK524147 ONG524147 OXC524147 PGY524147 PQU524147 QAQ524147 QKM524147 QUI524147 REE524147 ROA524147 RXW524147 SHS524147 SRO524147 TBK524147 TLG524147 TVC524147 UEY524147 UOU524147 UYQ524147 VIM524147 VSI524147 WCE524147 WMA524147 WVW524147 S655219 JK589683 TG589683 ADC589683 AMY589683 AWU589683 BGQ589683 BQM589683 CAI589683 CKE589683 CUA589683 DDW589683 DNS589683 DXO589683 EHK589683 ERG589683 FBC589683 FKY589683 FUU589683 GEQ589683 GOM589683 GYI589683 HIE589683 HSA589683 IBW589683 ILS589683 IVO589683 JFK589683 JPG589683 JZC589683 KIY589683 KSU589683 LCQ589683 LMM589683 LWI589683 MGE589683 MQA589683 MZW589683 NJS589683 NTO589683 ODK589683 ONG589683 OXC589683 PGY589683 PQU589683 QAQ589683 QKM589683 QUI589683 REE589683 ROA589683 RXW589683 SHS589683 SRO589683 TBK589683 TLG589683 TVC589683 UEY589683 UOU589683 UYQ589683 VIM589683 VSI589683 WCE589683 WMA589683 WVW589683 S720755 JK655219 TG655219 ADC655219 AMY655219 AWU655219 BGQ655219 BQM655219 CAI655219 CKE655219 CUA655219 DDW655219 DNS655219 DXO655219 EHK655219 ERG655219 FBC655219 FKY655219 FUU655219 GEQ655219 GOM655219 GYI655219 HIE655219 HSA655219 IBW655219 ILS655219 IVO655219 JFK655219 JPG655219 JZC655219 KIY655219 KSU655219 LCQ655219 LMM655219 LWI655219 MGE655219 MQA655219 MZW655219 NJS655219 NTO655219 ODK655219 ONG655219 OXC655219 PGY655219 PQU655219 QAQ655219 QKM655219 QUI655219 REE655219 ROA655219 RXW655219 SHS655219 SRO655219 TBK655219 TLG655219 TVC655219 UEY655219 UOU655219 UYQ655219 VIM655219 VSI655219 WCE655219 WMA655219 WVW655219 S786291 JK720755 TG720755 ADC720755 AMY720755 AWU720755 BGQ720755 BQM720755 CAI720755 CKE720755 CUA720755 DDW720755 DNS720755 DXO720755 EHK720755 ERG720755 FBC720755 FKY720755 FUU720755 GEQ720755 GOM720755 GYI720755 HIE720755 HSA720755 IBW720755 ILS720755 IVO720755 JFK720755 JPG720755 JZC720755 KIY720755 KSU720755 LCQ720755 LMM720755 LWI720755 MGE720755 MQA720755 MZW720755 NJS720755 NTO720755 ODK720755 ONG720755 OXC720755 PGY720755 PQU720755 QAQ720755 QKM720755 QUI720755 REE720755 ROA720755 RXW720755 SHS720755 SRO720755 TBK720755 TLG720755 TVC720755 UEY720755 UOU720755 UYQ720755 VIM720755 VSI720755 WCE720755 WMA720755 WVW720755 S851827 JK786291 TG786291 ADC786291 AMY786291 AWU786291 BGQ786291 BQM786291 CAI786291 CKE786291 CUA786291 DDW786291 DNS786291 DXO786291 EHK786291 ERG786291 FBC786291 FKY786291 FUU786291 GEQ786291 GOM786291 GYI786291 HIE786291 HSA786291 IBW786291 ILS786291 IVO786291 JFK786291 JPG786291 JZC786291 KIY786291 KSU786291 LCQ786291 LMM786291 LWI786291 MGE786291 MQA786291 MZW786291 NJS786291 NTO786291 ODK786291 ONG786291 OXC786291 PGY786291 PQU786291 QAQ786291 QKM786291 QUI786291 REE786291 ROA786291 RXW786291 SHS786291 SRO786291 TBK786291 TLG786291 TVC786291 UEY786291 UOU786291 UYQ786291 VIM786291 VSI786291 WCE786291 WMA786291 WVW786291 S917363 JK851827 TG851827 ADC851827 AMY851827 AWU851827 BGQ851827 BQM851827 CAI851827 CKE851827 CUA851827 DDW851827 DNS851827 DXO851827 EHK851827 ERG851827 FBC851827 FKY851827 FUU851827 GEQ851827 GOM851827 GYI851827 HIE851827 HSA851827 IBW851827 ILS851827 IVO851827 JFK851827 JPG851827 JZC851827 KIY851827 KSU851827 LCQ851827 LMM851827 LWI851827 MGE851827 MQA851827 MZW851827 NJS851827 NTO851827 ODK851827 ONG851827 OXC851827 PGY851827 PQU851827 QAQ851827 QKM851827 QUI851827 REE851827 ROA851827 RXW851827 SHS851827 SRO851827 TBK851827 TLG851827 TVC851827 UEY851827 UOU851827 UYQ851827 VIM851827 VSI851827 WCE851827 WMA851827 WVW851827 S982899 JK917363 TG917363 ADC917363 AMY917363 AWU917363 BGQ917363 BQM917363 CAI917363 CKE917363 CUA917363 DDW917363 DNS917363 DXO917363 EHK917363 ERG917363 FBC917363 FKY917363 FUU917363 GEQ917363 GOM917363 GYI917363 HIE917363 HSA917363 IBW917363 ILS917363 IVO917363 JFK917363 JPG917363 JZC917363 KIY917363 KSU917363 LCQ917363 LMM917363 LWI917363 MGE917363 MQA917363 MZW917363 NJS917363 NTO917363 ODK917363 ONG917363 OXC917363 PGY917363 PQU917363 QAQ917363 QKM917363 QUI917363 REE917363 ROA917363 RXW917363 SHS917363 SRO917363 TBK917363 TLG917363 TVC917363 UEY917363 UOU917363 UYQ917363 VIM917363 VSI917363 WCE917363 WMA917363 WVW917363 WMA982899 JK982899 TG982899 ADC982899 AMY982899 AWU982899 BGQ982899 BQM982899 CAI982899 CKE982899 CUA982899 DDW982899 DNS982899 DXO982899 EHK982899 ERG982899 FBC982899 FKY982899 FUU982899 GEQ982899 GOM982899 GYI982899 HIE982899 HSA982899 IBW982899 ILS982899 IVO982899 JFK982899 JPG982899 JZC982899 KIY982899 KSU982899 LCQ982899 LMM982899 LWI982899 MGE982899 MQA982899 MZW982899 NJS982899 NTO982899 ODK982899 ONG982899 OXC982899 PGY982899 PQU982899 QAQ982899 QKM982899 QUI982899 REE982899 ROA982899 RXW982899 SHS982899 SRO982899 TBK982899 TLG982899 TVC982899 UEY982899 UOU982899 UYQ982899 VIM982899 VSI982899 WCE982899 S65395" xr:uid="{00000000-0002-0000-0300-000003000000}">
      <formula1>0</formula1>
      <formula2>100</formula2>
    </dataValidation>
    <dataValidation type="date" allowBlank="1" showInputMessage="1" showErrorMessage="1" promptTitle="FECHA DE ELABORACIÓN" prompt="Digite la fecha de elaboración del mapa de riesgos." sqref="WVW982897:WVW982898 JK1:JK4 TG1:TG4 ADC1:ADC4 AMY1:AMY4 AWU1:AWU4 BGQ1:BGQ4 BQM1:BQM4 CAI1:CAI4 CKE1:CKE4 CUA1:CUA4 DDW1:DDW4 DNS1:DNS4 DXO1:DXO4 EHK1:EHK4 ERG1:ERG4 FBC1:FBC4 FKY1:FKY4 FUU1:FUU4 GEQ1:GEQ4 GOM1:GOM4 GYI1:GYI4 HIE1:HIE4 HSA1:HSA4 IBW1:IBW4 ILS1:ILS4 IVO1:IVO4 JFK1:JFK4 JPG1:JPG4 JZC1:JZC4 KIY1:KIY4 KSU1:KSU4 LCQ1:LCQ4 LMM1:LMM4 LWI1:LWI4 MGE1:MGE4 MQA1:MQA4 MZW1:MZW4 NJS1:NJS4 NTO1:NTO4 ODK1:ODK4 ONG1:ONG4 OXC1:OXC4 PGY1:PGY4 PQU1:PQU4 QAQ1:QAQ4 QKM1:QKM4 QUI1:QUI4 REE1:REE4 ROA1:ROA4 RXW1:RXW4 SHS1:SHS4 SRO1:SRO4 TBK1:TBK4 TLG1:TLG4 TVC1:TVC4 UEY1:UEY4 UOU1:UOU4 UYQ1:UYQ4 VIM1:VIM4 VSI1:VSI4 WCE1:WCE4 WMA1:WMA4 WVW1:WVW4 S130929:S130930 JK65393:JK65394 TG65393:TG65394 ADC65393:ADC65394 AMY65393:AMY65394 AWU65393:AWU65394 BGQ65393:BGQ65394 BQM65393:BQM65394 CAI65393:CAI65394 CKE65393:CKE65394 CUA65393:CUA65394 DDW65393:DDW65394 DNS65393:DNS65394 DXO65393:DXO65394 EHK65393:EHK65394 ERG65393:ERG65394 FBC65393:FBC65394 FKY65393:FKY65394 FUU65393:FUU65394 GEQ65393:GEQ65394 GOM65393:GOM65394 GYI65393:GYI65394 HIE65393:HIE65394 HSA65393:HSA65394 IBW65393:IBW65394 ILS65393:ILS65394 IVO65393:IVO65394 JFK65393:JFK65394 JPG65393:JPG65394 JZC65393:JZC65394 KIY65393:KIY65394 KSU65393:KSU65394 LCQ65393:LCQ65394 LMM65393:LMM65394 LWI65393:LWI65394 MGE65393:MGE65394 MQA65393:MQA65394 MZW65393:MZW65394 NJS65393:NJS65394 NTO65393:NTO65394 ODK65393:ODK65394 ONG65393:ONG65394 OXC65393:OXC65394 PGY65393:PGY65394 PQU65393:PQU65394 QAQ65393:QAQ65394 QKM65393:QKM65394 QUI65393:QUI65394 REE65393:REE65394 ROA65393:ROA65394 RXW65393:RXW65394 SHS65393:SHS65394 SRO65393:SRO65394 TBK65393:TBK65394 TLG65393:TLG65394 TVC65393:TVC65394 UEY65393:UEY65394 UOU65393:UOU65394 UYQ65393:UYQ65394 VIM65393:VIM65394 VSI65393:VSI65394 WCE65393:WCE65394 WMA65393:WMA65394 WVW65393:WVW65394 S196465:S196466 JK130929:JK130930 TG130929:TG130930 ADC130929:ADC130930 AMY130929:AMY130930 AWU130929:AWU130930 BGQ130929:BGQ130930 BQM130929:BQM130930 CAI130929:CAI130930 CKE130929:CKE130930 CUA130929:CUA130930 DDW130929:DDW130930 DNS130929:DNS130930 DXO130929:DXO130930 EHK130929:EHK130930 ERG130929:ERG130930 FBC130929:FBC130930 FKY130929:FKY130930 FUU130929:FUU130930 GEQ130929:GEQ130930 GOM130929:GOM130930 GYI130929:GYI130930 HIE130929:HIE130930 HSA130929:HSA130930 IBW130929:IBW130930 ILS130929:ILS130930 IVO130929:IVO130930 JFK130929:JFK130930 JPG130929:JPG130930 JZC130929:JZC130930 KIY130929:KIY130930 KSU130929:KSU130930 LCQ130929:LCQ130930 LMM130929:LMM130930 LWI130929:LWI130930 MGE130929:MGE130930 MQA130929:MQA130930 MZW130929:MZW130930 NJS130929:NJS130930 NTO130929:NTO130930 ODK130929:ODK130930 ONG130929:ONG130930 OXC130929:OXC130930 PGY130929:PGY130930 PQU130929:PQU130930 QAQ130929:QAQ130930 QKM130929:QKM130930 QUI130929:QUI130930 REE130929:REE130930 ROA130929:ROA130930 RXW130929:RXW130930 SHS130929:SHS130930 SRO130929:SRO130930 TBK130929:TBK130930 TLG130929:TLG130930 TVC130929:TVC130930 UEY130929:UEY130930 UOU130929:UOU130930 UYQ130929:UYQ130930 VIM130929:VIM130930 VSI130929:VSI130930 WCE130929:WCE130930 WMA130929:WMA130930 WVW130929:WVW130930 S262001:S262002 JK196465:JK196466 TG196465:TG196466 ADC196465:ADC196466 AMY196465:AMY196466 AWU196465:AWU196466 BGQ196465:BGQ196466 BQM196465:BQM196466 CAI196465:CAI196466 CKE196465:CKE196466 CUA196465:CUA196466 DDW196465:DDW196466 DNS196465:DNS196466 DXO196465:DXO196466 EHK196465:EHK196466 ERG196465:ERG196466 FBC196465:FBC196466 FKY196465:FKY196466 FUU196465:FUU196466 GEQ196465:GEQ196466 GOM196465:GOM196466 GYI196465:GYI196466 HIE196465:HIE196466 HSA196465:HSA196466 IBW196465:IBW196466 ILS196465:ILS196466 IVO196465:IVO196466 JFK196465:JFK196466 JPG196465:JPG196466 JZC196465:JZC196466 KIY196465:KIY196466 KSU196465:KSU196466 LCQ196465:LCQ196466 LMM196465:LMM196466 LWI196465:LWI196466 MGE196465:MGE196466 MQA196465:MQA196466 MZW196465:MZW196466 NJS196465:NJS196466 NTO196465:NTO196466 ODK196465:ODK196466 ONG196465:ONG196466 OXC196465:OXC196466 PGY196465:PGY196466 PQU196465:PQU196466 QAQ196465:QAQ196466 QKM196465:QKM196466 QUI196465:QUI196466 REE196465:REE196466 ROA196465:ROA196466 RXW196465:RXW196466 SHS196465:SHS196466 SRO196465:SRO196466 TBK196465:TBK196466 TLG196465:TLG196466 TVC196465:TVC196466 UEY196465:UEY196466 UOU196465:UOU196466 UYQ196465:UYQ196466 VIM196465:VIM196466 VSI196465:VSI196466 WCE196465:WCE196466 WMA196465:WMA196466 WVW196465:WVW196466 S327537:S327538 JK262001:JK262002 TG262001:TG262002 ADC262001:ADC262002 AMY262001:AMY262002 AWU262001:AWU262002 BGQ262001:BGQ262002 BQM262001:BQM262002 CAI262001:CAI262002 CKE262001:CKE262002 CUA262001:CUA262002 DDW262001:DDW262002 DNS262001:DNS262002 DXO262001:DXO262002 EHK262001:EHK262002 ERG262001:ERG262002 FBC262001:FBC262002 FKY262001:FKY262002 FUU262001:FUU262002 GEQ262001:GEQ262002 GOM262001:GOM262002 GYI262001:GYI262002 HIE262001:HIE262002 HSA262001:HSA262002 IBW262001:IBW262002 ILS262001:ILS262002 IVO262001:IVO262002 JFK262001:JFK262002 JPG262001:JPG262002 JZC262001:JZC262002 KIY262001:KIY262002 KSU262001:KSU262002 LCQ262001:LCQ262002 LMM262001:LMM262002 LWI262001:LWI262002 MGE262001:MGE262002 MQA262001:MQA262002 MZW262001:MZW262002 NJS262001:NJS262002 NTO262001:NTO262002 ODK262001:ODK262002 ONG262001:ONG262002 OXC262001:OXC262002 PGY262001:PGY262002 PQU262001:PQU262002 QAQ262001:QAQ262002 QKM262001:QKM262002 QUI262001:QUI262002 REE262001:REE262002 ROA262001:ROA262002 RXW262001:RXW262002 SHS262001:SHS262002 SRO262001:SRO262002 TBK262001:TBK262002 TLG262001:TLG262002 TVC262001:TVC262002 UEY262001:UEY262002 UOU262001:UOU262002 UYQ262001:UYQ262002 VIM262001:VIM262002 VSI262001:VSI262002 WCE262001:WCE262002 WMA262001:WMA262002 WVW262001:WVW262002 S393073:S393074 JK327537:JK327538 TG327537:TG327538 ADC327537:ADC327538 AMY327537:AMY327538 AWU327537:AWU327538 BGQ327537:BGQ327538 BQM327537:BQM327538 CAI327537:CAI327538 CKE327537:CKE327538 CUA327537:CUA327538 DDW327537:DDW327538 DNS327537:DNS327538 DXO327537:DXO327538 EHK327537:EHK327538 ERG327537:ERG327538 FBC327537:FBC327538 FKY327537:FKY327538 FUU327537:FUU327538 GEQ327537:GEQ327538 GOM327537:GOM327538 GYI327537:GYI327538 HIE327537:HIE327538 HSA327537:HSA327538 IBW327537:IBW327538 ILS327537:ILS327538 IVO327537:IVO327538 JFK327537:JFK327538 JPG327537:JPG327538 JZC327537:JZC327538 KIY327537:KIY327538 KSU327537:KSU327538 LCQ327537:LCQ327538 LMM327537:LMM327538 LWI327537:LWI327538 MGE327537:MGE327538 MQA327537:MQA327538 MZW327537:MZW327538 NJS327537:NJS327538 NTO327537:NTO327538 ODK327537:ODK327538 ONG327537:ONG327538 OXC327537:OXC327538 PGY327537:PGY327538 PQU327537:PQU327538 QAQ327537:QAQ327538 QKM327537:QKM327538 QUI327537:QUI327538 REE327537:REE327538 ROA327537:ROA327538 RXW327537:RXW327538 SHS327537:SHS327538 SRO327537:SRO327538 TBK327537:TBK327538 TLG327537:TLG327538 TVC327537:TVC327538 UEY327537:UEY327538 UOU327537:UOU327538 UYQ327537:UYQ327538 VIM327537:VIM327538 VSI327537:VSI327538 WCE327537:WCE327538 WMA327537:WMA327538 WVW327537:WVW327538 S458609:S458610 JK393073:JK393074 TG393073:TG393074 ADC393073:ADC393074 AMY393073:AMY393074 AWU393073:AWU393074 BGQ393073:BGQ393074 BQM393073:BQM393074 CAI393073:CAI393074 CKE393073:CKE393074 CUA393073:CUA393074 DDW393073:DDW393074 DNS393073:DNS393074 DXO393073:DXO393074 EHK393073:EHK393074 ERG393073:ERG393074 FBC393073:FBC393074 FKY393073:FKY393074 FUU393073:FUU393074 GEQ393073:GEQ393074 GOM393073:GOM393074 GYI393073:GYI393074 HIE393073:HIE393074 HSA393073:HSA393074 IBW393073:IBW393074 ILS393073:ILS393074 IVO393073:IVO393074 JFK393073:JFK393074 JPG393073:JPG393074 JZC393073:JZC393074 KIY393073:KIY393074 KSU393073:KSU393074 LCQ393073:LCQ393074 LMM393073:LMM393074 LWI393073:LWI393074 MGE393073:MGE393074 MQA393073:MQA393074 MZW393073:MZW393074 NJS393073:NJS393074 NTO393073:NTO393074 ODK393073:ODK393074 ONG393073:ONG393074 OXC393073:OXC393074 PGY393073:PGY393074 PQU393073:PQU393074 QAQ393073:QAQ393074 QKM393073:QKM393074 QUI393073:QUI393074 REE393073:REE393074 ROA393073:ROA393074 RXW393073:RXW393074 SHS393073:SHS393074 SRO393073:SRO393074 TBK393073:TBK393074 TLG393073:TLG393074 TVC393073:TVC393074 UEY393073:UEY393074 UOU393073:UOU393074 UYQ393073:UYQ393074 VIM393073:VIM393074 VSI393073:VSI393074 WCE393073:WCE393074 WMA393073:WMA393074 WVW393073:WVW393074 S524145:S524146 JK458609:JK458610 TG458609:TG458610 ADC458609:ADC458610 AMY458609:AMY458610 AWU458609:AWU458610 BGQ458609:BGQ458610 BQM458609:BQM458610 CAI458609:CAI458610 CKE458609:CKE458610 CUA458609:CUA458610 DDW458609:DDW458610 DNS458609:DNS458610 DXO458609:DXO458610 EHK458609:EHK458610 ERG458609:ERG458610 FBC458609:FBC458610 FKY458609:FKY458610 FUU458609:FUU458610 GEQ458609:GEQ458610 GOM458609:GOM458610 GYI458609:GYI458610 HIE458609:HIE458610 HSA458609:HSA458610 IBW458609:IBW458610 ILS458609:ILS458610 IVO458609:IVO458610 JFK458609:JFK458610 JPG458609:JPG458610 JZC458609:JZC458610 KIY458609:KIY458610 KSU458609:KSU458610 LCQ458609:LCQ458610 LMM458609:LMM458610 LWI458609:LWI458610 MGE458609:MGE458610 MQA458609:MQA458610 MZW458609:MZW458610 NJS458609:NJS458610 NTO458609:NTO458610 ODK458609:ODK458610 ONG458609:ONG458610 OXC458609:OXC458610 PGY458609:PGY458610 PQU458609:PQU458610 QAQ458609:QAQ458610 QKM458609:QKM458610 QUI458609:QUI458610 REE458609:REE458610 ROA458609:ROA458610 RXW458609:RXW458610 SHS458609:SHS458610 SRO458609:SRO458610 TBK458609:TBK458610 TLG458609:TLG458610 TVC458609:TVC458610 UEY458609:UEY458610 UOU458609:UOU458610 UYQ458609:UYQ458610 VIM458609:VIM458610 VSI458609:VSI458610 WCE458609:WCE458610 WMA458609:WMA458610 WVW458609:WVW458610 S589681:S589682 JK524145:JK524146 TG524145:TG524146 ADC524145:ADC524146 AMY524145:AMY524146 AWU524145:AWU524146 BGQ524145:BGQ524146 BQM524145:BQM524146 CAI524145:CAI524146 CKE524145:CKE524146 CUA524145:CUA524146 DDW524145:DDW524146 DNS524145:DNS524146 DXO524145:DXO524146 EHK524145:EHK524146 ERG524145:ERG524146 FBC524145:FBC524146 FKY524145:FKY524146 FUU524145:FUU524146 GEQ524145:GEQ524146 GOM524145:GOM524146 GYI524145:GYI524146 HIE524145:HIE524146 HSA524145:HSA524146 IBW524145:IBW524146 ILS524145:ILS524146 IVO524145:IVO524146 JFK524145:JFK524146 JPG524145:JPG524146 JZC524145:JZC524146 KIY524145:KIY524146 KSU524145:KSU524146 LCQ524145:LCQ524146 LMM524145:LMM524146 LWI524145:LWI524146 MGE524145:MGE524146 MQA524145:MQA524146 MZW524145:MZW524146 NJS524145:NJS524146 NTO524145:NTO524146 ODK524145:ODK524146 ONG524145:ONG524146 OXC524145:OXC524146 PGY524145:PGY524146 PQU524145:PQU524146 QAQ524145:QAQ524146 QKM524145:QKM524146 QUI524145:QUI524146 REE524145:REE524146 ROA524145:ROA524146 RXW524145:RXW524146 SHS524145:SHS524146 SRO524145:SRO524146 TBK524145:TBK524146 TLG524145:TLG524146 TVC524145:TVC524146 UEY524145:UEY524146 UOU524145:UOU524146 UYQ524145:UYQ524146 VIM524145:VIM524146 VSI524145:VSI524146 WCE524145:WCE524146 WMA524145:WMA524146 WVW524145:WVW524146 S655217:S655218 JK589681:JK589682 TG589681:TG589682 ADC589681:ADC589682 AMY589681:AMY589682 AWU589681:AWU589682 BGQ589681:BGQ589682 BQM589681:BQM589682 CAI589681:CAI589682 CKE589681:CKE589682 CUA589681:CUA589682 DDW589681:DDW589682 DNS589681:DNS589682 DXO589681:DXO589682 EHK589681:EHK589682 ERG589681:ERG589682 FBC589681:FBC589682 FKY589681:FKY589682 FUU589681:FUU589682 GEQ589681:GEQ589682 GOM589681:GOM589682 GYI589681:GYI589682 HIE589681:HIE589682 HSA589681:HSA589682 IBW589681:IBW589682 ILS589681:ILS589682 IVO589681:IVO589682 JFK589681:JFK589682 JPG589681:JPG589682 JZC589681:JZC589682 KIY589681:KIY589682 KSU589681:KSU589682 LCQ589681:LCQ589682 LMM589681:LMM589682 LWI589681:LWI589682 MGE589681:MGE589682 MQA589681:MQA589682 MZW589681:MZW589682 NJS589681:NJS589682 NTO589681:NTO589682 ODK589681:ODK589682 ONG589681:ONG589682 OXC589681:OXC589682 PGY589681:PGY589682 PQU589681:PQU589682 QAQ589681:QAQ589682 QKM589681:QKM589682 QUI589681:QUI589682 REE589681:REE589682 ROA589681:ROA589682 RXW589681:RXW589682 SHS589681:SHS589682 SRO589681:SRO589682 TBK589681:TBK589682 TLG589681:TLG589682 TVC589681:TVC589682 UEY589681:UEY589682 UOU589681:UOU589682 UYQ589681:UYQ589682 VIM589681:VIM589682 VSI589681:VSI589682 WCE589681:WCE589682 WMA589681:WMA589682 WVW589681:WVW589682 S720753:S720754 JK655217:JK655218 TG655217:TG655218 ADC655217:ADC655218 AMY655217:AMY655218 AWU655217:AWU655218 BGQ655217:BGQ655218 BQM655217:BQM655218 CAI655217:CAI655218 CKE655217:CKE655218 CUA655217:CUA655218 DDW655217:DDW655218 DNS655217:DNS655218 DXO655217:DXO655218 EHK655217:EHK655218 ERG655217:ERG655218 FBC655217:FBC655218 FKY655217:FKY655218 FUU655217:FUU655218 GEQ655217:GEQ655218 GOM655217:GOM655218 GYI655217:GYI655218 HIE655217:HIE655218 HSA655217:HSA655218 IBW655217:IBW655218 ILS655217:ILS655218 IVO655217:IVO655218 JFK655217:JFK655218 JPG655217:JPG655218 JZC655217:JZC655218 KIY655217:KIY655218 KSU655217:KSU655218 LCQ655217:LCQ655218 LMM655217:LMM655218 LWI655217:LWI655218 MGE655217:MGE655218 MQA655217:MQA655218 MZW655217:MZW655218 NJS655217:NJS655218 NTO655217:NTO655218 ODK655217:ODK655218 ONG655217:ONG655218 OXC655217:OXC655218 PGY655217:PGY655218 PQU655217:PQU655218 QAQ655217:QAQ655218 QKM655217:QKM655218 QUI655217:QUI655218 REE655217:REE655218 ROA655217:ROA655218 RXW655217:RXW655218 SHS655217:SHS655218 SRO655217:SRO655218 TBK655217:TBK655218 TLG655217:TLG655218 TVC655217:TVC655218 UEY655217:UEY655218 UOU655217:UOU655218 UYQ655217:UYQ655218 VIM655217:VIM655218 VSI655217:VSI655218 WCE655217:WCE655218 WMA655217:WMA655218 WVW655217:WVW655218 S786289:S786290 JK720753:JK720754 TG720753:TG720754 ADC720753:ADC720754 AMY720753:AMY720754 AWU720753:AWU720754 BGQ720753:BGQ720754 BQM720753:BQM720754 CAI720753:CAI720754 CKE720753:CKE720754 CUA720753:CUA720754 DDW720753:DDW720754 DNS720753:DNS720754 DXO720753:DXO720754 EHK720753:EHK720754 ERG720753:ERG720754 FBC720753:FBC720754 FKY720753:FKY720754 FUU720753:FUU720754 GEQ720753:GEQ720754 GOM720753:GOM720754 GYI720753:GYI720754 HIE720753:HIE720754 HSA720753:HSA720754 IBW720753:IBW720754 ILS720753:ILS720754 IVO720753:IVO720754 JFK720753:JFK720754 JPG720753:JPG720754 JZC720753:JZC720754 KIY720753:KIY720754 KSU720753:KSU720754 LCQ720753:LCQ720754 LMM720753:LMM720754 LWI720753:LWI720754 MGE720753:MGE720754 MQA720753:MQA720754 MZW720753:MZW720754 NJS720753:NJS720754 NTO720753:NTO720754 ODK720753:ODK720754 ONG720753:ONG720754 OXC720753:OXC720754 PGY720753:PGY720754 PQU720753:PQU720754 QAQ720753:QAQ720754 QKM720753:QKM720754 QUI720753:QUI720754 REE720753:REE720754 ROA720753:ROA720754 RXW720753:RXW720754 SHS720753:SHS720754 SRO720753:SRO720754 TBK720753:TBK720754 TLG720753:TLG720754 TVC720753:TVC720754 UEY720753:UEY720754 UOU720753:UOU720754 UYQ720753:UYQ720754 VIM720753:VIM720754 VSI720753:VSI720754 WCE720753:WCE720754 WMA720753:WMA720754 WVW720753:WVW720754 S851825:S851826 JK786289:JK786290 TG786289:TG786290 ADC786289:ADC786290 AMY786289:AMY786290 AWU786289:AWU786290 BGQ786289:BGQ786290 BQM786289:BQM786290 CAI786289:CAI786290 CKE786289:CKE786290 CUA786289:CUA786290 DDW786289:DDW786290 DNS786289:DNS786290 DXO786289:DXO786290 EHK786289:EHK786290 ERG786289:ERG786290 FBC786289:FBC786290 FKY786289:FKY786290 FUU786289:FUU786290 GEQ786289:GEQ786290 GOM786289:GOM786290 GYI786289:GYI786290 HIE786289:HIE786290 HSA786289:HSA786290 IBW786289:IBW786290 ILS786289:ILS786290 IVO786289:IVO786290 JFK786289:JFK786290 JPG786289:JPG786290 JZC786289:JZC786290 KIY786289:KIY786290 KSU786289:KSU786290 LCQ786289:LCQ786290 LMM786289:LMM786290 LWI786289:LWI786290 MGE786289:MGE786290 MQA786289:MQA786290 MZW786289:MZW786290 NJS786289:NJS786290 NTO786289:NTO786290 ODK786289:ODK786290 ONG786289:ONG786290 OXC786289:OXC786290 PGY786289:PGY786290 PQU786289:PQU786290 QAQ786289:QAQ786290 QKM786289:QKM786290 QUI786289:QUI786290 REE786289:REE786290 ROA786289:ROA786290 RXW786289:RXW786290 SHS786289:SHS786290 SRO786289:SRO786290 TBK786289:TBK786290 TLG786289:TLG786290 TVC786289:TVC786290 UEY786289:UEY786290 UOU786289:UOU786290 UYQ786289:UYQ786290 VIM786289:VIM786290 VSI786289:VSI786290 WCE786289:WCE786290 WMA786289:WMA786290 WVW786289:WVW786290 S917361:S917362 JK851825:JK851826 TG851825:TG851826 ADC851825:ADC851826 AMY851825:AMY851826 AWU851825:AWU851826 BGQ851825:BGQ851826 BQM851825:BQM851826 CAI851825:CAI851826 CKE851825:CKE851826 CUA851825:CUA851826 DDW851825:DDW851826 DNS851825:DNS851826 DXO851825:DXO851826 EHK851825:EHK851826 ERG851825:ERG851826 FBC851825:FBC851826 FKY851825:FKY851826 FUU851825:FUU851826 GEQ851825:GEQ851826 GOM851825:GOM851826 GYI851825:GYI851826 HIE851825:HIE851826 HSA851825:HSA851826 IBW851825:IBW851826 ILS851825:ILS851826 IVO851825:IVO851826 JFK851825:JFK851826 JPG851825:JPG851826 JZC851825:JZC851826 KIY851825:KIY851826 KSU851825:KSU851826 LCQ851825:LCQ851826 LMM851825:LMM851826 LWI851825:LWI851826 MGE851825:MGE851826 MQA851825:MQA851826 MZW851825:MZW851826 NJS851825:NJS851826 NTO851825:NTO851826 ODK851825:ODK851826 ONG851825:ONG851826 OXC851825:OXC851826 PGY851825:PGY851826 PQU851825:PQU851826 QAQ851825:QAQ851826 QKM851825:QKM851826 QUI851825:QUI851826 REE851825:REE851826 ROA851825:ROA851826 RXW851825:RXW851826 SHS851825:SHS851826 SRO851825:SRO851826 TBK851825:TBK851826 TLG851825:TLG851826 TVC851825:TVC851826 UEY851825:UEY851826 UOU851825:UOU851826 UYQ851825:UYQ851826 VIM851825:VIM851826 VSI851825:VSI851826 WCE851825:WCE851826 WMA851825:WMA851826 WVW851825:WVW851826 S982897:S982898 JK917361:JK917362 TG917361:TG917362 ADC917361:ADC917362 AMY917361:AMY917362 AWU917361:AWU917362 BGQ917361:BGQ917362 BQM917361:BQM917362 CAI917361:CAI917362 CKE917361:CKE917362 CUA917361:CUA917362 DDW917361:DDW917362 DNS917361:DNS917362 DXO917361:DXO917362 EHK917361:EHK917362 ERG917361:ERG917362 FBC917361:FBC917362 FKY917361:FKY917362 FUU917361:FUU917362 GEQ917361:GEQ917362 GOM917361:GOM917362 GYI917361:GYI917362 HIE917361:HIE917362 HSA917361:HSA917362 IBW917361:IBW917362 ILS917361:ILS917362 IVO917361:IVO917362 JFK917361:JFK917362 JPG917361:JPG917362 JZC917361:JZC917362 KIY917361:KIY917362 KSU917361:KSU917362 LCQ917361:LCQ917362 LMM917361:LMM917362 LWI917361:LWI917362 MGE917361:MGE917362 MQA917361:MQA917362 MZW917361:MZW917362 NJS917361:NJS917362 NTO917361:NTO917362 ODK917361:ODK917362 ONG917361:ONG917362 OXC917361:OXC917362 PGY917361:PGY917362 PQU917361:PQU917362 QAQ917361:QAQ917362 QKM917361:QKM917362 QUI917361:QUI917362 REE917361:REE917362 ROA917361:ROA917362 RXW917361:RXW917362 SHS917361:SHS917362 SRO917361:SRO917362 TBK917361:TBK917362 TLG917361:TLG917362 TVC917361:TVC917362 UEY917361:UEY917362 UOU917361:UOU917362 UYQ917361:UYQ917362 VIM917361:VIM917362 VSI917361:VSI917362 WCE917361:WCE917362 WMA917361:WMA917362 WVW917361:WVW917362 WMA982897:WMA982898 JK982897:JK982898 TG982897:TG982898 ADC982897:ADC982898 AMY982897:AMY982898 AWU982897:AWU982898 BGQ982897:BGQ982898 BQM982897:BQM982898 CAI982897:CAI982898 CKE982897:CKE982898 CUA982897:CUA982898 DDW982897:DDW982898 DNS982897:DNS982898 DXO982897:DXO982898 EHK982897:EHK982898 ERG982897:ERG982898 FBC982897:FBC982898 FKY982897:FKY982898 FUU982897:FUU982898 GEQ982897:GEQ982898 GOM982897:GOM982898 GYI982897:GYI982898 HIE982897:HIE982898 HSA982897:HSA982898 IBW982897:IBW982898 ILS982897:ILS982898 IVO982897:IVO982898 JFK982897:JFK982898 JPG982897:JPG982898 JZC982897:JZC982898 KIY982897:KIY982898 KSU982897:KSU982898 LCQ982897:LCQ982898 LMM982897:LMM982898 LWI982897:LWI982898 MGE982897:MGE982898 MQA982897:MQA982898 MZW982897:MZW982898 NJS982897:NJS982898 NTO982897:NTO982898 ODK982897:ODK982898 ONG982897:ONG982898 OXC982897:OXC982898 PGY982897:PGY982898 PQU982897:PQU982898 QAQ982897:QAQ982898 QKM982897:QKM982898 QUI982897:QUI982898 REE982897:REE982898 ROA982897:ROA982898 RXW982897:RXW982898 SHS982897:SHS982898 SRO982897:SRO982898 TBK982897:TBK982898 TLG982897:TLG982898 TVC982897:TVC982898 UEY982897:UEY982898 UOU982897:UOU982898 UYQ982897:UYQ982898 VIM982897:VIM982898 VSI982897:VSI982898 WCE982897:WCE982898 S65393:S65394" xr:uid="{00000000-0002-0000-0300-000004000000}">
      <formula1>39448</formula1>
      <formula2>40543</formula2>
    </dataValidation>
    <dataValidation allowBlank="1" showInputMessage="1" showErrorMessage="1" promptTitle="EFECTOS" prompt="Consecuencias de la ocurrencia del riesgo sobre el objetivo del proceso o subprocesos asociados. Enumere y coloque seguidamente cada uno de los efectos. (Ejem: 1 Efecto)" sqref="JG65446 TC65446 ACY65446 AMU65446 AWQ65446 BGM65446 BQI65446 CAE65446 CKA65446 CTW65446 DDS65446 DNO65446 DXK65446 EHG65446 ERC65446 FAY65446 FKU65446 FUQ65446 GEM65446 GOI65446 GYE65446 HIA65446 HRW65446 IBS65446 ILO65446 IVK65446 JFG65446 JPC65446 JYY65446 KIU65446 KSQ65446 LCM65446 LMI65446 LWE65446 MGA65446 MPW65446 MZS65446 NJO65446 NTK65446 ODG65446 ONC65446 OWY65446 PGU65446 PQQ65446 QAM65446 QKI65446 QUE65446 REA65446 RNW65446 RXS65446 SHO65446 SRK65446 TBG65446 TLC65446 TUY65446 UEU65446 UOQ65446 UYM65446 VII65446 VSE65446 WCA65446 WLW65446 WVS65446 JG130982 TC130982 ACY130982 AMU130982 AWQ130982 BGM130982 BQI130982 CAE130982 CKA130982 CTW130982 DDS130982 DNO130982 DXK130982 EHG130982 ERC130982 FAY130982 FKU130982 FUQ130982 GEM130982 GOI130982 GYE130982 HIA130982 HRW130982 IBS130982 ILO130982 IVK130982 JFG130982 JPC130982 JYY130982 KIU130982 KSQ130982 LCM130982 LMI130982 LWE130982 MGA130982 MPW130982 MZS130982 NJO130982 NTK130982 ODG130982 ONC130982 OWY130982 PGU130982 PQQ130982 QAM130982 QKI130982 QUE130982 REA130982 RNW130982 RXS130982 SHO130982 SRK130982 TBG130982 TLC130982 TUY130982 UEU130982 UOQ130982 UYM130982 VII130982 VSE130982 WCA130982 WLW130982 WVS130982 JG196518 TC196518 ACY196518 AMU196518 AWQ196518 BGM196518 BQI196518 CAE196518 CKA196518 CTW196518 DDS196518 DNO196518 DXK196518 EHG196518 ERC196518 FAY196518 FKU196518 FUQ196518 GEM196518 GOI196518 GYE196518 HIA196518 HRW196518 IBS196518 ILO196518 IVK196518 JFG196518 JPC196518 JYY196518 KIU196518 KSQ196518 LCM196518 LMI196518 LWE196518 MGA196518 MPW196518 MZS196518 NJO196518 NTK196518 ODG196518 ONC196518 OWY196518 PGU196518 PQQ196518 QAM196518 QKI196518 QUE196518 REA196518 RNW196518 RXS196518 SHO196518 SRK196518 TBG196518 TLC196518 TUY196518 UEU196518 UOQ196518 UYM196518 VII196518 VSE196518 WCA196518 WLW196518 WVS196518 JG262054 TC262054 ACY262054 AMU262054 AWQ262054 BGM262054 BQI262054 CAE262054 CKA262054 CTW262054 DDS262054 DNO262054 DXK262054 EHG262054 ERC262054 FAY262054 FKU262054 FUQ262054 GEM262054 GOI262054 GYE262054 HIA262054 HRW262054 IBS262054 ILO262054 IVK262054 JFG262054 JPC262054 JYY262054 KIU262054 KSQ262054 LCM262054 LMI262054 LWE262054 MGA262054 MPW262054 MZS262054 NJO262054 NTK262054 ODG262054 ONC262054 OWY262054 PGU262054 PQQ262054 QAM262054 QKI262054 QUE262054 REA262054 RNW262054 RXS262054 SHO262054 SRK262054 TBG262054 TLC262054 TUY262054 UEU262054 UOQ262054 UYM262054 VII262054 VSE262054 WCA262054 WLW262054 WVS262054 JG327590 TC327590 ACY327590 AMU327590 AWQ327590 BGM327590 BQI327590 CAE327590 CKA327590 CTW327590 DDS327590 DNO327590 DXK327590 EHG327590 ERC327590 FAY327590 FKU327590 FUQ327590 GEM327590 GOI327590 GYE327590 HIA327590 HRW327590 IBS327590 ILO327590 IVK327590 JFG327590 JPC327590 JYY327590 KIU327590 KSQ327590 LCM327590 LMI327590 LWE327590 MGA327590 MPW327590 MZS327590 NJO327590 NTK327590 ODG327590 ONC327590 OWY327590 PGU327590 PQQ327590 QAM327590 QKI327590 QUE327590 REA327590 RNW327590 RXS327590 SHO327590 SRK327590 TBG327590 TLC327590 TUY327590 UEU327590 UOQ327590 UYM327590 VII327590 VSE327590 WCA327590 WLW327590 WVS327590 JG393126 TC393126 ACY393126 AMU393126 AWQ393126 BGM393126 BQI393126 CAE393126 CKA393126 CTW393126 DDS393126 DNO393126 DXK393126 EHG393126 ERC393126 FAY393126 FKU393126 FUQ393126 GEM393126 GOI393126 GYE393126 HIA393126 HRW393126 IBS393126 ILO393126 IVK393126 JFG393126 JPC393126 JYY393126 KIU393126 KSQ393126 LCM393126 LMI393126 LWE393126 MGA393126 MPW393126 MZS393126 NJO393126 NTK393126 ODG393126 ONC393126 OWY393126 PGU393126 PQQ393126 QAM393126 QKI393126 QUE393126 REA393126 RNW393126 RXS393126 SHO393126 SRK393126 TBG393126 TLC393126 TUY393126 UEU393126 UOQ393126 UYM393126 VII393126 VSE393126 WCA393126 WLW393126 WVS393126 JG458662 TC458662 ACY458662 AMU458662 AWQ458662 BGM458662 BQI458662 CAE458662 CKA458662 CTW458662 DDS458662 DNO458662 DXK458662 EHG458662 ERC458662 FAY458662 FKU458662 FUQ458662 GEM458662 GOI458662 GYE458662 HIA458662 HRW458662 IBS458662 ILO458662 IVK458662 JFG458662 JPC458662 JYY458662 KIU458662 KSQ458662 LCM458662 LMI458662 LWE458662 MGA458662 MPW458662 MZS458662 NJO458662 NTK458662 ODG458662 ONC458662 OWY458662 PGU458662 PQQ458662 QAM458662 QKI458662 QUE458662 REA458662 RNW458662 RXS458662 SHO458662 SRK458662 TBG458662 TLC458662 TUY458662 UEU458662 UOQ458662 UYM458662 VII458662 VSE458662 WCA458662 WLW458662 WVS458662 JG524198 TC524198 ACY524198 AMU524198 AWQ524198 BGM524198 BQI524198 CAE524198 CKA524198 CTW524198 DDS524198 DNO524198 DXK524198 EHG524198 ERC524198 FAY524198 FKU524198 FUQ524198 GEM524198 GOI524198 GYE524198 HIA524198 HRW524198 IBS524198 ILO524198 IVK524198 JFG524198 JPC524198 JYY524198 KIU524198 KSQ524198 LCM524198 LMI524198 LWE524198 MGA524198 MPW524198 MZS524198 NJO524198 NTK524198 ODG524198 ONC524198 OWY524198 PGU524198 PQQ524198 QAM524198 QKI524198 QUE524198 REA524198 RNW524198 RXS524198 SHO524198 SRK524198 TBG524198 TLC524198 TUY524198 UEU524198 UOQ524198 UYM524198 VII524198 VSE524198 WCA524198 WLW524198 WVS524198 JG589734 TC589734 ACY589734 AMU589734 AWQ589734 BGM589734 BQI589734 CAE589734 CKA589734 CTW589734 DDS589734 DNO589734 DXK589734 EHG589734 ERC589734 FAY589734 FKU589734 FUQ589734 GEM589734 GOI589734 GYE589734 HIA589734 HRW589734 IBS589734 ILO589734 IVK589734 JFG589734 JPC589734 JYY589734 KIU589734 KSQ589734 LCM589734 LMI589734 LWE589734 MGA589734 MPW589734 MZS589734 NJO589734 NTK589734 ODG589734 ONC589734 OWY589734 PGU589734 PQQ589734 QAM589734 QKI589734 QUE589734 REA589734 RNW589734 RXS589734 SHO589734 SRK589734 TBG589734 TLC589734 TUY589734 UEU589734 UOQ589734 UYM589734 VII589734 VSE589734 WCA589734 WLW589734 WVS589734 JG655270 TC655270 ACY655270 AMU655270 AWQ655270 BGM655270 BQI655270 CAE655270 CKA655270 CTW655270 DDS655270 DNO655270 DXK655270 EHG655270 ERC655270 FAY655270 FKU655270 FUQ655270 GEM655270 GOI655270 GYE655270 HIA655270 HRW655270 IBS655270 ILO655270 IVK655270 JFG655270 JPC655270 JYY655270 KIU655270 KSQ655270 LCM655270 LMI655270 LWE655270 MGA655270 MPW655270 MZS655270 NJO655270 NTK655270 ODG655270 ONC655270 OWY655270 PGU655270 PQQ655270 QAM655270 QKI655270 QUE655270 REA655270 RNW655270 RXS655270 SHO655270 SRK655270 TBG655270 TLC655270 TUY655270 UEU655270 UOQ655270 UYM655270 VII655270 VSE655270 WCA655270 WLW655270 WVS655270 JG720806 TC720806 ACY720806 AMU720806 AWQ720806 BGM720806 BQI720806 CAE720806 CKA720806 CTW720806 DDS720806 DNO720806 DXK720806 EHG720806 ERC720806 FAY720806 FKU720806 FUQ720806 GEM720806 GOI720806 GYE720806 HIA720806 HRW720806 IBS720806 ILO720806 IVK720806 JFG720806 JPC720806 JYY720806 KIU720806 KSQ720806 LCM720806 LMI720806 LWE720806 MGA720806 MPW720806 MZS720806 NJO720806 NTK720806 ODG720806 ONC720806 OWY720806 PGU720806 PQQ720806 QAM720806 QKI720806 QUE720806 REA720806 RNW720806 RXS720806 SHO720806 SRK720806 TBG720806 TLC720806 TUY720806 UEU720806 UOQ720806 UYM720806 VII720806 VSE720806 WCA720806 WLW720806 WVS720806 JG786342 TC786342 ACY786342 AMU786342 AWQ786342 BGM786342 BQI786342 CAE786342 CKA786342 CTW786342 DDS786342 DNO786342 DXK786342 EHG786342 ERC786342 FAY786342 FKU786342 FUQ786342 GEM786342 GOI786342 GYE786342 HIA786342 HRW786342 IBS786342 ILO786342 IVK786342 JFG786342 JPC786342 JYY786342 KIU786342 KSQ786342 LCM786342 LMI786342 LWE786342 MGA786342 MPW786342 MZS786342 NJO786342 NTK786342 ODG786342 ONC786342 OWY786342 PGU786342 PQQ786342 QAM786342 QKI786342 QUE786342 REA786342 RNW786342 RXS786342 SHO786342 SRK786342 TBG786342 TLC786342 TUY786342 UEU786342 UOQ786342 UYM786342 VII786342 VSE786342 WCA786342 WLW786342 WVS786342 JG851878 TC851878 ACY851878 AMU851878 AWQ851878 BGM851878 BQI851878 CAE851878 CKA851878 CTW851878 DDS851878 DNO851878 DXK851878 EHG851878 ERC851878 FAY851878 FKU851878 FUQ851878 GEM851878 GOI851878 GYE851878 HIA851878 HRW851878 IBS851878 ILO851878 IVK851878 JFG851878 JPC851878 JYY851878 KIU851878 KSQ851878 LCM851878 LMI851878 LWE851878 MGA851878 MPW851878 MZS851878 NJO851878 NTK851878 ODG851878 ONC851878 OWY851878 PGU851878 PQQ851878 QAM851878 QKI851878 QUE851878 REA851878 RNW851878 RXS851878 SHO851878 SRK851878 TBG851878 TLC851878 TUY851878 UEU851878 UOQ851878 UYM851878 VII851878 VSE851878 WCA851878 WLW851878 WVS851878 JG917414 TC917414 ACY917414 AMU917414 AWQ917414 BGM917414 BQI917414 CAE917414 CKA917414 CTW917414 DDS917414 DNO917414 DXK917414 EHG917414 ERC917414 FAY917414 FKU917414 FUQ917414 GEM917414 GOI917414 GYE917414 HIA917414 HRW917414 IBS917414 ILO917414 IVK917414 JFG917414 JPC917414 JYY917414 KIU917414 KSQ917414 LCM917414 LMI917414 LWE917414 MGA917414 MPW917414 MZS917414 NJO917414 NTK917414 ODG917414 ONC917414 OWY917414 PGU917414 PQQ917414 QAM917414 QKI917414 QUE917414 REA917414 RNW917414 RXS917414 SHO917414 SRK917414 TBG917414 TLC917414 TUY917414 UEU917414 UOQ917414 UYM917414 VII917414 VSE917414 WCA917414 WLW917414 WVS917414 JG982950 TC982950 ACY982950 AMU982950 AWQ982950 BGM982950 BQI982950 CAE982950 CKA982950 CTW982950 DDS982950 DNO982950 DXK982950 EHG982950 ERC982950 FAY982950 FKU982950 FUQ982950 GEM982950 GOI982950 GYE982950 HIA982950 HRW982950 IBS982950 ILO982950 IVK982950 JFG982950 JPC982950 JYY982950 KIU982950 KSQ982950 LCM982950 LMI982950 LWE982950 MGA982950 MPW982950 MZS982950 NJO982950 NTK982950 ODG982950 ONC982950 OWY982950 PGU982950 PQQ982950 QAM982950 QKI982950 QUE982950 REA982950 RNW982950 RXS982950 SHO982950 SRK982950 TBG982950 TLC982950 TUY982950 UEU982950 UOQ982950 UYM982950 VII982950 VSE982950 WCA982950 WLW982950 WVS982950 JH65421:JH65495 TD65421:TD65495 ACZ65421:ACZ65495 AMV65421:AMV65495 AWR65421:AWR65495 BGN65421:BGN65495 BQJ65421:BQJ65495 CAF65421:CAF65495 CKB65421:CKB65495 CTX65421:CTX65495 DDT65421:DDT65495 DNP65421:DNP65495 DXL65421:DXL65495 EHH65421:EHH65495 ERD65421:ERD65495 FAZ65421:FAZ65495 FKV65421:FKV65495 FUR65421:FUR65495 GEN65421:GEN65495 GOJ65421:GOJ65495 GYF65421:GYF65495 HIB65421:HIB65495 HRX65421:HRX65495 IBT65421:IBT65495 ILP65421:ILP65495 IVL65421:IVL65495 JFH65421:JFH65495 JPD65421:JPD65495 JYZ65421:JYZ65495 KIV65421:KIV65495 KSR65421:KSR65495 LCN65421:LCN65495 LMJ65421:LMJ65495 LWF65421:LWF65495 MGB65421:MGB65495 MPX65421:MPX65495 MZT65421:MZT65495 NJP65421:NJP65495 NTL65421:NTL65495 ODH65421:ODH65495 OND65421:OND65495 OWZ65421:OWZ65495 PGV65421:PGV65495 PQR65421:PQR65495 QAN65421:QAN65495 QKJ65421:QKJ65495 QUF65421:QUF65495 REB65421:REB65495 RNX65421:RNX65495 RXT65421:RXT65495 SHP65421:SHP65495 SRL65421:SRL65495 TBH65421:TBH65495 TLD65421:TLD65495 TUZ65421:TUZ65495 UEV65421:UEV65495 UOR65421:UOR65495 UYN65421:UYN65495 VIJ65421:VIJ65495 VSF65421:VSF65495 WCB65421:WCB65495 WLX65421:WLX65495 WVT65421:WVT65495 JH130957:JH131031 TD130957:TD131031 ACZ130957:ACZ131031 AMV130957:AMV131031 AWR130957:AWR131031 BGN130957:BGN131031 BQJ130957:BQJ131031 CAF130957:CAF131031 CKB130957:CKB131031 CTX130957:CTX131031 DDT130957:DDT131031 DNP130957:DNP131031 DXL130957:DXL131031 EHH130957:EHH131031 ERD130957:ERD131031 FAZ130957:FAZ131031 FKV130957:FKV131031 FUR130957:FUR131031 GEN130957:GEN131031 GOJ130957:GOJ131031 GYF130957:GYF131031 HIB130957:HIB131031 HRX130957:HRX131031 IBT130957:IBT131031 ILP130957:ILP131031 IVL130957:IVL131031 JFH130957:JFH131031 JPD130957:JPD131031 JYZ130957:JYZ131031 KIV130957:KIV131031 KSR130957:KSR131031 LCN130957:LCN131031 LMJ130957:LMJ131031 LWF130957:LWF131031 MGB130957:MGB131031 MPX130957:MPX131031 MZT130957:MZT131031 NJP130957:NJP131031 NTL130957:NTL131031 ODH130957:ODH131031 OND130957:OND131031 OWZ130957:OWZ131031 PGV130957:PGV131031 PQR130957:PQR131031 QAN130957:QAN131031 QKJ130957:QKJ131031 QUF130957:QUF131031 REB130957:REB131031 RNX130957:RNX131031 RXT130957:RXT131031 SHP130957:SHP131031 SRL130957:SRL131031 TBH130957:TBH131031 TLD130957:TLD131031 TUZ130957:TUZ131031 UEV130957:UEV131031 UOR130957:UOR131031 UYN130957:UYN131031 VIJ130957:VIJ131031 VSF130957:VSF131031 WCB130957:WCB131031 WLX130957:WLX131031 WVT130957:WVT131031 JH196493:JH196567 TD196493:TD196567 ACZ196493:ACZ196567 AMV196493:AMV196567 AWR196493:AWR196567 BGN196493:BGN196567 BQJ196493:BQJ196567 CAF196493:CAF196567 CKB196493:CKB196567 CTX196493:CTX196567 DDT196493:DDT196567 DNP196493:DNP196567 DXL196493:DXL196567 EHH196493:EHH196567 ERD196493:ERD196567 FAZ196493:FAZ196567 FKV196493:FKV196567 FUR196493:FUR196567 GEN196493:GEN196567 GOJ196493:GOJ196567 GYF196493:GYF196567 HIB196493:HIB196567 HRX196493:HRX196567 IBT196493:IBT196567 ILP196493:ILP196567 IVL196493:IVL196567 JFH196493:JFH196567 JPD196493:JPD196567 JYZ196493:JYZ196567 KIV196493:KIV196567 KSR196493:KSR196567 LCN196493:LCN196567 LMJ196493:LMJ196567 LWF196493:LWF196567 MGB196493:MGB196567 MPX196493:MPX196567 MZT196493:MZT196567 NJP196493:NJP196567 NTL196493:NTL196567 ODH196493:ODH196567 OND196493:OND196567 OWZ196493:OWZ196567 PGV196493:PGV196567 PQR196493:PQR196567 QAN196493:QAN196567 QKJ196493:QKJ196567 QUF196493:QUF196567 REB196493:REB196567 RNX196493:RNX196567 RXT196493:RXT196567 SHP196493:SHP196567 SRL196493:SRL196567 TBH196493:TBH196567 TLD196493:TLD196567 TUZ196493:TUZ196567 UEV196493:UEV196567 UOR196493:UOR196567 UYN196493:UYN196567 VIJ196493:VIJ196567 VSF196493:VSF196567 WCB196493:WCB196567 WLX196493:WLX196567 WVT196493:WVT196567 JH262029:JH262103 TD262029:TD262103 ACZ262029:ACZ262103 AMV262029:AMV262103 AWR262029:AWR262103 BGN262029:BGN262103 BQJ262029:BQJ262103 CAF262029:CAF262103 CKB262029:CKB262103 CTX262029:CTX262103 DDT262029:DDT262103 DNP262029:DNP262103 DXL262029:DXL262103 EHH262029:EHH262103 ERD262029:ERD262103 FAZ262029:FAZ262103 FKV262029:FKV262103 FUR262029:FUR262103 GEN262029:GEN262103 GOJ262029:GOJ262103 GYF262029:GYF262103 HIB262029:HIB262103 HRX262029:HRX262103 IBT262029:IBT262103 ILP262029:ILP262103 IVL262029:IVL262103 JFH262029:JFH262103 JPD262029:JPD262103 JYZ262029:JYZ262103 KIV262029:KIV262103 KSR262029:KSR262103 LCN262029:LCN262103 LMJ262029:LMJ262103 LWF262029:LWF262103 MGB262029:MGB262103 MPX262029:MPX262103 MZT262029:MZT262103 NJP262029:NJP262103 NTL262029:NTL262103 ODH262029:ODH262103 OND262029:OND262103 OWZ262029:OWZ262103 PGV262029:PGV262103 PQR262029:PQR262103 QAN262029:QAN262103 QKJ262029:QKJ262103 QUF262029:QUF262103 REB262029:REB262103 RNX262029:RNX262103 RXT262029:RXT262103 SHP262029:SHP262103 SRL262029:SRL262103 TBH262029:TBH262103 TLD262029:TLD262103 TUZ262029:TUZ262103 UEV262029:UEV262103 UOR262029:UOR262103 UYN262029:UYN262103 VIJ262029:VIJ262103 VSF262029:VSF262103 WCB262029:WCB262103 WLX262029:WLX262103 WVT262029:WVT262103 JH327565:JH327639 TD327565:TD327639 ACZ327565:ACZ327639 AMV327565:AMV327639 AWR327565:AWR327639 BGN327565:BGN327639 BQJ327565:BQJ327639 CAF327565:CAF327639 CKB327565:CKB327639 CTX327565:CTX327639 DDT327565:DDT327639 DNP327565:DNP327639 DXL327565:DXL327639 EHH327565:EHH327639 ERD327565:ERD327639 FAZ327565:FAZ327639 FKV327565:FKV327639 FUR327565:FUR327639 GEN327565:GEN327639 GOJ327565:GOJ327639 GYF327565:GYF327639 HIB327565:HIB327639 HRX327565:HRX327639 IBT327565:IBT327639 ILP327565:ILP327639 IVL327565:IVL327639 JFH327565:JFH327639 JPD327565:JPD327639 JYZ327565:JYZ327639 KIV327565:KIV327639 KSR327565:KSR327639 LCN327565:LCN327639 LMJ327565:LMJ327639 LWF327565:LWF327639 MGB327565:MGB327639 MPX327565:MPX327639 MZT327565:MZT327639 NJP327565:NJP327639 NTL327565:NTL327639 ODH327565:ODH327639 OND327565:OND327639 OWZ327565:OWZ327639 PGV327565:PGV327639 PQR327565:PQR327639 QAN327565:QAN327639 QKJ327565:QKJ327639 QUF327565:QUF327639 REB327565:REB327639 RNX327565:RNX327639 RXT327565:RXT327639 SHP327565:SHP327639 SRL327565:SRL327639 TBH327565:TBH327639 TLD327565:TLD327639 TUZ327565:TUZ327639 UEV327565:UEV327639 UOR327565:UOR327639 UYN327565:UYN327639 VIJ327565:VIJ327639 VSF327565:VSF327639 WCB327565:WCB327639 WLX327565:WLX327639 WVT327565:WVT327639 JH393101:JH393175 TD393101:TD393175 ACZ393101:ACZ393175 AMV393101:AMV393175 AWR393101:AWR393175 BGN393101:BGN393175 BQJ393101:BQJ393175 CAF393101:CAF393175 CKB393101:CKB393175 CTX393101:CTX393175 DDT393101:DDT393175 DNP393101:DNP393175 DXL393101:DXL393175 EHH393101:EHH393175 ERD393101:ERD393175 FAZ393101:FAZ393175 FKV393101:FKV393175 FUR393101:FUR393175 GEN393101:GEN393175 GOJ393101:GOJ393175 GYF393101:GYF393175 HIB393101:HIB393175 HRX393101:HRX393175 IBT393101:IBT393175 ILP393101:ILP393175 IVL393101:IVL393175 JFH393101:JFH393175 JPD393101:JPD393175 JYZ393101:JYZ393175 KIV393101:KIV393175 KSR393101:KSR393175 LCN393101:LCN393175 LMJ393101:LMJ393175 LWF393101:LWF393175 MGB393101:MGB393175 MPX393101:MPX393175 MZT393101:MZT393175 NJP393101:NJP393175 NTL393101:NTL393175 ODH393101:ODH393175 OND393101:OND393175 OWZ393101:OWZ393175 PGV393101:PGV393175 PQR393101:PQR393175 QAN393101:QAN393175 QKJ393101:QKJ393175 QUF393101:QUF393175 REB393101:REB393175 RNX393101:RNX393175 RXT393101:RXT393175 SHP393101:SHP393175 SRL393101:SRL393175 TBH393101:TBH393175 TLD393101:TLD393175 TUZ393101:TUZ393175 UEV393101:UEV393175 UOR393101:UOR393175 UYN393101:UYN393175 VIJ393101:VIJ393175 VSF393101:VSF393175 WCB393101:WCB393175 WLX393101:WLX393175 WVT393101:WVT393175 JH458637:JH458711 TD458637:TD458711 ACZ458637:ACZ458711 AMV458637:AMV458711 AWR458637:AWR458711 BGN458637:BGN458711 BQJ458637:BQJ458711 CAF458637:CAF458711 CKB458637:CKB458711 CTX458637:CTX458711 DDT458637:DDT458711 DNP458637:DNP458711 DXL458637:DXL458711 EHH458637:EHH458711 ERD458637:ERD458711 FAZ458637:FAZ458711 FKV458637:FKV458711 FUR458637:FUR458711 GEN458637:GEN458711 GOJ458637:GOJ458711 GYF458637:GYF458711 HIB458637:HIB458711 HRX458637:HRX458711 IBT458637:IBT458711 ILP458637:ILP458711 IVL458637:IVL458711 JFH458637:JFH458711 JPD458637:JPD458711 JYZ458637:JYZ458711 KIV458637:KIV458711 KSR458637:KSR458711 LCN458637:LCN458711 LMJ458637:LMJ458711 LWF458637:LWF458711 MGB458637:MGB458711 MPX458637:MPX458711 MZT458637:MZT458711 NJP458637:NJP458711 NTL458637:NTL458711 ODH458637:ODH458711 OND458637:OND458711 OWZ458637:OWZ458711 PGV458637:PGV458711 PQR458637:PQR458711 QAN458637:QAN458711 QKJ458637:QKJ458711 QUF458637:QUF458711 REB458637:REB458711 RNX458637:RNX458711 RXT458637:RXT458711 SHP458637:SHP458711 SRL458637:SRL458711 TBH458637:TBH458711 TLD458637:TLD458711 TUZ458637:TUZ458711 UEV458637:UEV458711 UOR458637:UOR458711 UYN458637:UYN458711 VIJ458637:VIJ458711 VSF458637:VSF458711 WCB458637:WCB458711 WLX458637:WLX458711 WVT458637:WVT458711 JH524173:JH524247 TD524173:TD524247 ACZ524173:ACZ524247 AMV524173:AMV524247 AWR524173:AWR524247 BGN524173:BGN524247 BQJ524173:BQJ524247 CAF524173:CAF524247 CKB524173:CKB524247 CTX524173:CTX524247 DDT524173:DDT524247 DNP524173:DNP524247 DXL524173:DXL524247 EHH524173:EHH524247 ERD524173:ERD524247 FAZ524173:FAZ524247 FKV524173:FKV524247 FUR524173:FUR524247 GEN524173:GEN524247 GOJ524173:GOJ524247 GYF524173:GYF524247 HIB524173:HIB524247 HRX524173:HRX524247 IBT524173:IBT524247 ILP524173:ILP524247 IVL524173:IVL524247 JFH524173:JFH524247 JPD524173:JPD524247 JYZ524173:JYZ524247 KIV524173:KIV524247 KSR524173:KSR524247 LCN524173:LCN524247 LMJ524173:LMJ524247 LWF524173:LWF524247 MGB524173:MGB524247 MPX524173:MPX524247 MZT524173:MZT524247 NJP524173:NJP524247 NTL524173:NTL524247 ODH524173:ODH524247 OND524173:OND524247 OWZ524173:OWZ524247 PGV524173:PGV524247 PQR524173:PQR524247 QAN524173:QAN524247 QKJ524173:QKJ524247 QUF524173:QUF524247 REB524173:REB524247 RNX524173:RNX524247 RXT524173:RXT524247 SHP524173:SHP524247 SRL524173:SRL524247 TBH524173:TBH524247 TLD524173:TLD524247 TUZ524173:TUZ524247 UEV524173:UEV524247 UOR524173:UOR524247 UYN524173:UYN524247 VIJ524173:VIJ524247 VSF524173:VSF524247 WCB524173:WCB524247 WLX524173:WLX524247 WVT524173:WVT524247 JH589709:JH589783 TD589709:TD589783 ACZ589709:ACZ589783 AMV589709:AMV589783 AWR589709:AWR589783 BGN589709:BGN589783 BQJ589709:BQJ589783 CAF589709:CAF589783 CKB589709:CKB589783 CTX589709:CTX589783 DDT589709:DDT589783 DNP589709:DNP589783 DXL589709:DXL589783 EHH589709:EHH589783 ERD589709:ERD589783 FAZ589709:FAZ589783 FKV589709:FKV589783 FUR589709:FUR589783 GEN589709:GEN589783 GOJ589709:GOJ589783 GYF589709:GYF589783 HIB589709:HIB589783 HRX589709:HRX589783 IBT589709:IBT589783 ILP589709:ILP589783 IVL589709:IVL589783 JFH589709:JFH589783 JPD589709:JPD589783 JYZ589709:JYZ589783 KIV589709:KIV589783 KSR589709:KSR589783 LCN589709:LCN589783 LMJ589709:LMJ589783 LWF589709:LWF589783 MGB589709:MGB589783 MPX589709:MPX589783 MZT589709:MZT589783 NJP589709:NJP589783 NTL589709:NTL589783 ODH589709:ODH589783 OND589709:OND589783 OWZ589709:OWZ589783 PGV589709:PGV589783 PQR589709:PQR589783 QAN589709:QAN589783 QKJ589709:QKJ589783 QUF589709:QUF589783 REB589709:REB589783 RNX589709:RNX589783 RXT589709:RXT589783 SHP589709:SHP589783 SRL589709:SRL589783 TBH589709:TBH589783 TLD589709:TLD589783 TUZ589709:TUZ589783 UEV589709:UEV589783 UOR589709:UOR589783 UYN589709:UYN589783 VIJ589709:VIJ589783 VSF589709:VSF589783 WCB589709:WCB589783 WLX589709:WLX589783 WVT589709:WVT589783 JH655245:JH655319 TD655245:TD655319 ACZ655245:ACZ655319 AMV655245:AMV655319 AWR655245:AWR655319 BGN655245:BGN655319 BQJ655245:BQJ655319 CAF655245:CAF655319 CKB655245:CKB655319 CTX655245:CTX655319 DDT655245:DDT655319 DNP655245:DNP655319 DXL655245:DXL655319 EHH655245:EHH655319 ERD655245:ERD655319 FAZ655245:FAZ655319 FKV655245:FKV655319 FUR655245:FUR655319 GEN655245:GEN655319 GOJ655245:GOJ655319 GYF655245:GYF655319 HIB655245:HIB655319 HRX655245:HRX655319 IBT655245:IBT655319 ILP655245:ILP655319 IVL655245:IVL655319 JFH655245:JFH655319 JPD655245:JPD655319 JYZ655245:JYZ655319 KIV655245:KIV655319 KSR655245:KSR655319 LCN655245:LCN655319 LMJ655245:LMJ655319 LWF655245:LWF655319 MGB655245:MGB655319 MPX655245:MPX655319 MZT655245:MZT655319 NJP655245:NJP655319 NTL655245:NTL655319 ODH655245:ODH655319 OND655245:OND655319 OWZ655245:OWZ655319 PGV655245:PGV655319 PQR655245:PQR655319 QAN655245:QAN655319 QKJ655245:QKJ655319 QUF655245:QUF655319 REB655245:REB655319 RNX655245:RNX655319 RXT655245:RXT655319 SHP655245:SHP655319 SRL655245:SRL655319 TBH655245:TBH655319 TLD655245:TLD655319 TUZ655245:TUZ655319 UEV655245:UEV655319 UOR655245:UOR655319 UYN655245:UYN655319 VIJ655245:VIJ655319 VSF655245:VSF655319 WCB655245:WCB655319 WLX655245:WLX655319 WVT655245:WVT655319 JH720781:JH720855 TD720781:TD720855 ACZ720781:ACZ720855 AMV720781:AMV720855 AWR720781:AWR720855 BGN720781:BGN720855 BQJ720781:BQJ720855 CAF720781:CAF720855 CKB720781:CKB720855 CTX720781:CTX720855 DDT720781:DDT720855 DNP720781:DNP720855 DXL720781:DXL720855 EHH720781:EHH720855 ERD720781:ERD720855 FAZ720781:FAZ720855 FKV720781:FKV720855 FUR720781:FUR720855 GEN720781:GEN720855 GOJ720781:GOJ720855 GYF720781:GYF720855 HIB720781:HIB720855 HRX720781:HRX720855 IBT720781:IBT720855 ILP720781:ILP720855 IVL720781:IVL720855 JFH720781:JFH720855 JPD720781:JPD720855 JYZ720781:JYZ720855 KIV720781:KIV720855 KSR720781:KSR720855 LCN720781:LCN720855 LMJ720781:LMJ720855 LWF720781:LWF720855 MGB720781:MGB720855 MPX720781:MPX720855 MZT720781:MZT720855 NJP720781:NJP720855 NTL720781:NTL720855 ODH720781:ODH720855 OND720781:OND720855 OWZ720781:OWZ720855 PGV720781:PGV720855 PQR720781:PQR720855 QAN720781:QAN720855 QKJ720781:QKJ720855 QUF720781:QUF720855 REB720781:REB720855 RNX720781:RNX720855 RXT720781:RXT720855 SHP720781:SHP720855 SRL720781:SRL720855 TBH720781:TBH720855 TLD720781:TLD720855 TUZ720781:TUZ720855 UEV720781:UEV720855 UOR720781:UOR720855 UYN720781:UYN720855 VIJ720781:VIJ720855 VSF720781:VSF720855 WCB720781:WCB720855 WLX720781:WLX720855 WVT720781:WVT720855 JH786317:JH786391 TD786317:TD786391 ACZ786317:ACZ786391 AMV786317:AMV786391 AWR786317:AWR786391 BGN786317:BGN786391 BQJ786317:BQJ786391 CAF786317:CAF786391 CKB786317:CKB786391 CTX786317:CTX786391 DDT786317:DDT786391 DNP786317:DNP786391 DXL786317:DXL786391 EHH786317:EHH786391 ERD786317:ERD786391 FAZ786317:FAZ786391 FKV786317:FKV786391 FUR786317:FUR786391 GEN786317:GEN786391 GOJ786317:GOJ786391 GYF786317:GYF786391 HIB786317:HIB786391 HRX786317:HRX786391 IBT786317:IBT786391 ILP786317:ILP786391 IVL786317:IVL786391 JFH786317:JFH786391 JPD786317:JPD786391 JYZ786317:JYZ786391 KIV786317:KIV786391 KSR786317:KSR786391 LCN786317:LCN786391 LMJ786317:LMJ786391 LWF786317:LWF786391 MGB786317:MGB786391 MPX786317:MPX786391 MZT786317:MZT786391 NJP786317:NJP786391 NTL786317:NTL786391 ODH786317:ODH786391 OND786317:OND786391 OWZ786317:OWZ786391 PGV786317:PGV786391 PQR786317:PQR786391 QAN786317:QAN786391 QKJ786317:QKJ786391 QUF786317:QUF786391 REB786317:REB786391 RNX786317:RNX786391 RXT786317:RXT786391 SHP786317:SHP786391 SRL786317:SRL786391 TBH786317:TBH786391 TLD786317:TLD786391 TUZ786317:TUZ786391 UEV786317:UEV786391 UOR786317:UOR786391 UYN786317:UYN786391 VIJ786317:VIJ786391 VSF786317:VSF786391 WCB786317:WCB786391 WLX786317:WLX786391 WVT786317:WVT786391 JH851853:JH851927 TD851853:TD851927 ACZ851853:ACZ851927 AMV851853:AMV851927 AWR851853:AWR851927 BGN851853:BGN851927 BQJ851853:BQJ851927 CAF851853:CAF851927 CKB851853:CKB851927 CTX851853:CTX851927 DDT851853:DDT851927 DNP851853:DNP851927 DXL851853:DXL851927 EHH851853:EHH851927 ERD851853:ERD851927 FAZ851853:FAZ851927 FKV851853:FKV851927 FUR851853:FUR851927 GEN851853:GEN851927 GOJ851853:GOJ851927 GYF851853:GYF851927 HIB851853:HIB851927 HRX851853:HRX851927 IBT851853:IBT851927 ILP851853:ILP851927 IVL851853:IVL851927 JFH851853:JFH851927 JPD851853:JPD851927 JYZ851853:JYZ851927 KIV851853:KIV851927 KSR851853:KSR851927 LCN851853:LCN851927 LMJ851853:LMJ851927 LWF851853:LWF851927 MGB851853:MGB851927 MPX851853:MPX851927 MZT851853:MZT851927 NJP851853:NJP851927 NTL851853:NTL851927 ODH851853:ODH851927 OND851853:OND851927 OWZ851853:OWZ851927 PGV851853:PGV851927 PQR851853:PQR851927 QAN851853:QAN851927 QKJ851853:QKJ851927 QUF851853:QUF851927 REB851853:REB851927 RNX851853:RNX851927 RXT851853:RXT851927 SHP851853:SHP851927 SRL851853:SRL851927 TBH851853:TBH851927 TLD851853:TLD851927 TUZ851853:TUZ851927 UEV851853:UEV851927 UOR851853:UOR851927 UYN851853:UYN851927 VIJ851853:VIJ851927 VSF851853:VSF851927 WCB851853:WCB851927 WLX851853:WLX851927 WVT851853:WVT851927 JH917389:JH917463 TD917389:TD917463 ACZ917389:ACZ917463 AMV917389:AMV917463 AWR917389:AWR917463 BGN917389:BGN917463 BQJ917389:BQJ917463 CAF917389:CAF917463 CKB917389:CKB917463 CTX917389:CTX917463 DDT917389:DDT917463 DNP917389:DNP917463 DXL917389:DXL917463 EHH917389:EHH917463 ERD917389:ERD917463 FAZ917389:FAZ917463 FKV917389:FKV917463 FUR917389:FUR917463 GEN917389:GEN917463 GOJ917389:GOJ917463 GYF917389:GYF917463 HIB917389:HIB917463 HRX917389:HRX917463 IBT917389:IBT917463 ILP917389:ILP917463 IVL917389:IVL917463 JFH917389:JFH917463 JPD917389:JPD917463 JYZ917389:JYZ917463 KIV917389:KIV917463 KSR917389:KSR917463 LCN917389:LCN917463 LMJ917389:LMJ917463 LWF917389:LWF917463 MGB917389:MGB917463 MPX917389:MPX917463 MZT917389:MZT917463 NJP917389:NJP917463 NTL917389:NTL917463 ODH917389:ODH917463 OND917389:OND917463 OWZ917389:OWZ917463 PGV917389:PGV917463 PQR917389:PQR917463 QAN917389:QAN917463 QKJ917389:QKJ917463 QUF917389:QUF917463 REB917389:REB917463 RNX917389:RNX917463 RXT917389:RXT917463 SHP917389:SHP917463 SRL917389:SRL917463 TBH917389:TBH917463 TLD917389:TLD917463 TUZ917389:TUZ917463 UEV917389:UEV917463 UOR917389:UOR917463 UYN917389:UYN917463 VIJ917389:VIJ917463 VSF917389:VSF917463 WCB917389:WCB917463 WLX917389:WLX917463 WVT917389:WVT917463 JH982925:JH982999 TD982925:TD982999 ACZ982925:ACZ982999 AMV982925:AMV982999 AWR982925:AWR982999 BGN982925:BGN982999 BQJ982925:BQJ982999 CAF982925:CAF982999 CKB982925:CKB982999 CTX982925:CTX982999 DDT982925:DDT982999 DNP982925:DNP982999 DXL982925:DXL982999 EHH982925:EHH982999 ERD982925:ERD982999 FAZ982925:FAZ982999 FKV982925:FKV982999 FUR982925:FUR982999 GEN982925:GEN982999 GOJ982925:GOJ982999 GYF982925:GYF982999 HIB982925:HIB982999 HRX982925:HRX982999 IBT982925:IBT982999 ILP982925:ILP982999 IVL982925:IVL982999 JFH982925:JFH982999 JPD982925:JPD982999 JYZ982925:JYZ982999 KIV982925:KIV982999 KSR982925:KSR982999 LCN982925:LCN982999 LMJ982925:LMJ982999 LWF982925:LWF982999 MGB982925:MGB982999 MPX982925:MPX982999 MZT982925:MZT982999 NJP982925:NJP982999 NTL982925:NTL982999 ODH982925:ODH982999 OND982925:OND982999 OWZ982925:OWZ982999 PGV982925:PGV982999 PQR982925:PQR982999 QAN982925:QAN982999 QKJ982925:QKJ982999 QUF982925:QUF982999 REB982925:REB982999 RNX982925:RNX982999 RXT982925:RXT982999 SHP982925:SHP982999 SRL982925:SRL982999 TBH982925:TBH982999 TLD982925:TLD982999 TUZ982925:TUZ982999 UEV982925:UEV982999 UOR982925:UOR982999 UYN982925:UYN982999 VIJ982925:VIJ982999 VSF982925:VSF982999 WCB982925:WCB982999 WLX982925:WLX982999 WVT982925:WVT982999 WVT982905:WVT982923 JH65401:JH65419 TD65401:TD65419 ACZ65401:ACZ65419 AMV65401:AMV65419 AWR65401:AWR65419 BGN65401:BGN65419 BQJ65401:BQJ65419 CAF65401:CAF65419 CKB65401:CKB65419 CTX65401:CTX65419 DDT65401:DDT65419 DNP65401:DNP65419 DXL65401:DXL65419 EHH65401:EHH65419 ERD65401:ERD65419 FAZ65401:FAZ65419 FKV65401:FKV65419 FUR65401:FUR65419 GEN65401:GEN65419 GOJ65401:GOJ65419 GYF65401:GYF65419 HIB65401:HIB65419 HRX65401:HRX65419 IBT65401:IBT65419 ILP65401:ILP65419 IVL65401:IVL65419 JFH65401:JFH65419 JPD65401:JPD65419 JYZ65401:JYZ65419 KIV65401:KIV65419 KSR65401:KSR65419 LCN65401:LCN65419 LMJ65401:LMJ65419 LWF65401:LWF65419 MGB65401:MGB65419 MPX65401:MPX65419 MZT65401:MZT65419 NJP65401:NJP65419 NTL65401:NTL65419 ODH65401:ODH65419 OND65401:OND65419 OWZ65401:OWZ65419 PGV65401:PGV65419 PQR65401:PQR65419 QAN65401:QAN65419 QKJ65401:QKJ65419 QUF65401:QUF65419 REB65401:REB65419 RNX65401:RNX65419 RXT65401:RXT65419 SHP65401:SHP65419 SRL65401:SRL65419 TBH65401:TBH65419 TLD65401:TLD65419 TUZ65401:TUZ65419 UEV65401:UEV65419 UOR65401:UOR65419 UYN65401:UYN65419 VIJ65401:VIJ65419 VSF65401:VSF65419 WCB65401:WCB65419 WLX65401:WLX65419 WVT65401:WVT65419 JH130937:JH130955 TD130937:TD130955 ACZ130937:ACZ130955 AMV130937:AMV130955 AWR130937:AWR130955 BGN130937:BGN130955 BQJ130937:BQJ130955 CAF130937:CAF130955 CKB130937:CKB130955 CTX130937:CTX130955 DDT130937:DDT130955 DNP130937:DNP130955 DXL130937:DXL130955 EHH130937:EHH130955 ERD130937:ERD130955 FAZ130937:FAZ130955 FKV130937:FKV130955 FUR130937:FUR130955 GEN130937:GEN130955 GOJ130937:GOJ130955 GYF130937:GYF130955 HIB130937:HIB130955 HRX130937:HRX130955 IBT130937:IBT130955 ILP130937:ILP130955 IVL130937:IVL130955 JFH130937:JFH130955 JPD130937:JPD130955 JYZ130937:JYZ130955 KIV130937:KIV130955 KSR130937:KSR130955 LCN130937:LCN130955 LMJ130937:LMJ130955 LWF130937:LWF130955 MGB130937:MGB130955 MPX130937:MPX130955 MZT130937:MZT130955 NJP130937:NJP130955 NTL130937:NTL130955 ODH130937:ODH130955 OND130937:OND130955 OWZ130937:OWZ130955 PGV130937:PGV130955 PQR130937:PQR130955 QAN130937:QAN130955 QKJ130937:QKJ130955 QUF130937:QUF130955 REB130937:REB130955 RNX130937:RNX130955 RXT130937:RXT130955 SHP130937:SHP130955 SRL130937:SRL130955 TBH130937:TBH130955 TLD130937:TLD130955 TUZ130937:TUZ130955 UEV130937:UEV130955 UOR130937:UOR130955 UYN130937:UYN130955 VIJ130937:VIJ130955 VSF130937:VSF130955 WCB130937:WCB130955 WLX130937:WLX130955 WVT130937:WVT130955 JH196473:JH196491 TD196473:TD196491 ACZ196473:ACZ196491 AMV196473:AMV196491 AWR196473:AWR196491 BGN196473:BGN196491 BQJ196473:BQJ196491 CAF196473:CAF196491 CKB196473:CKB196491 CTX196473:CTX196491 DDT196473:DDT196491 DNP196473:DNP196491 DXL196473:DXL196491 EHH196473:EHH196491 ERD196473:ERD196491 FAZ196473:FAZ196491 FKV196473:FKV196491 FUR196473:FUR196491 GEN196473:GEN196491 GOJ196473:GOJ196491 GYF196473:GYF196491 HIB196473:HIB196491 HRX196473:HRX196491 IBT196473:IBT196491 ILP196473:ILP196491 IVL196473:IVL196491 JFH196473:JFH196491 JPD196473:JPD196491 JYZ196473:JYZ196491 KIV196473:KIV196491 KSR196473:KSR196491 LCN196473:LCN196491 LMJ196473:LMJ196491 LWF196473:LWF196491 MGB196473:MGB196491 MPX196473:MPX196491 MZT196473:MZT196491 NJP196473:NJP196491 NTL196473:NTL196491 ODH196473:ODH196491 OND196473:OND196491 OWZ196473:OWZ196491 PGV196473:PGV196491 PQR196473:PQR196491 QAN196473:QAN196491 QKJ196473:QKJ196491 QUF196473:QUF196491 REB196473:REB196491 RNX196473:RNX196491 RXT196473:RXT196491 SHP196473:SHP196491 SRL196473:SRL196491 TBH196473:TBH196491 TLD196473:TLD196491 TUZ196473:TUZ196491 UEV196473:UEV196491 UOR196473:UOR196491 UYN196473:UYN196491 VIJ196473:VIJ196491 VSF196473:VSF196491 WCB196473:WCB196491 WLX196473:WLX196491 WVT196473:WVT196491 JH262009:JH262027 TD262009:TD262027 ACZ262009:ACZ262027 AMV262009:AMV262027 AWR262009:AWR262027 BGN262009:BGN262027 BQJ262009:BQJ262027 CAF262009:CAF262027 CKB262009:CKB262027 CTX262009:CTX262027 DDT262009:DDT262027 DNP262009:DNP262027 DXL262009:DXL262027 EHH262009:EHH262027 ERD262009:ERD262027 FAZ262009:FAZ262027 FKV262009:FKV262027 FUR262009:FUR262027 GEN262009:GEN262027 GOJ262009:GOJ262027 GYF262009:GYF262027 HIB262009:HIB262027 HRX262009:HRX262027 IBT262009:IBT262027 ILP262009:ILP262027 IVL262009:IVL262027 JFH262009:JFH262027 JPD262009:JPD262027 JYZ262009:JYZ262027 KIV262009:KIV262027 KSR262009:KSR262027 LCN262009:LCN262027 LMJ262009:LMJ262027 LWF262009:LWF262027 MGB262009:MGB262027 MPX262009:MPX262027 MZT262009:MZT262027 NJP262009:NJP262027 NTL262009:NTL262027 ODH262009:ODH262027 OND262009:OND262027 OWZ262009:OWZ262027 PGV262009:PGV262027 PQR262009:PQR262027 QAN262009:QAN262027 QKJ262009:QKJ262027 QUF262009:QUF262027 REB262009:REB262027 RNX262009:RNX262027 RXT262009:RXT262027 SHP262009:SHP262027 SRL262009:SRL262027 TBH262009:TBH262027 TLD262009:TLD262027 TUZ262009:TUZ262027 UEV262009:UEV262027 UOR262009:UOR262027 UYN262009:UYN262027 VIJ262009:VIJ262027 VSF262009:VSF262027 WCB262009:WCB262027 WLX262009:WLX262027 WVT262009:WVT262027 JH327545:JH327563 TD327545:TD327563 ACZ327545:ACZ327563 AMV327545:AMV327563 AWR327545:AWR327563 BGN327545:BGN327563 BQJ327545:BQJ327563 CAF327545:CAF327563 CKB327545:CKB327563 CTX327545:CTX327563 DDT327545:DDT327563 DNP327545:DNP327563 DXL327545:DXL327563 EHH327545:EHH327563 ERD327545:ERD327563 FAZ327545:FAZ327563 FKV327545:FKV327563 FUR327545:FUR327563 GEN327545:GEN327563 GOJ327545:GOJ327563 GYF327545:GYF327563 HIB327545:HIB327563 HRX327545:HRX327563 IBT327545:IBT327563 ILP327545:ILP327563 IVL327545:IVL327563 JFH327545:JFH327563 JPD327545:JPD327563 JYZ327545:JYZ327563 KIV327545:KIV327563 KSR327545:KSR327563 LCN327545:LCN327563 LMJ327545:LMJ327563 LWF327545:LWF327563 MGB327545:MGB327563 MPX327545:MPX327563 MZT327545:MZT327563 NJP327545:NJP327563 NTL327545:NTL327563 ODH327545:ODH327563 OND327545:OND327563 OWZ327545:OWZ327563 PGV327545:PGV327563 PQR327545:PQR327563 QAN327545:QAN327563 QKJ327545:QKJ327563 QUF327545:QUF327563 REB327545:REB327563 RNX327545:RNX327563 RXT327545:RXT327563 SHP327545:SHP327563 SRL327545:SRL327563 TBH327545:TBH327563 TLD327545:TLD327563 TUZ327545:TUZ327563 UEV327545:UEV327563 UOR327545:UOR327563 UYN327545:UYN327563 VIJ327545:VIJ327563 VSF327545:VSF327563 WCB327545:WCB327563 WLX327545:WLX327563 WVT327545:WVT327563 JH393081:JH393099 TD393081:TD393099 ACZ393081:ACZ393099 AMV393081:AMV393099 AWR393081:AWR393099 BGN393081:BGN393099 BQJ393081:BQJ393099 CAF393081:CAF393099 CKB393081:CKB393099 CTX393081:CTX393099 DDT393081:DDT393099 DNP393081:DNP393099 DXL393081:DXL393099 EHH393081:EHH393099 ERD393081:ERD393099 FAZ393081:FAZ393099 FKV393081:FKV393099 FUR393081:FUR393099 GEN393081:GEN393099 GOJ393081:GOJ393099 GYF393081:GYF393099 HIB393081:HIB393099 HRX393081:HRX393099 IBT393081:IBT393099 ILP393081:ILP393099 IVL393081:IVL393099 JFH393081:JFH393099 JPD393081:JPD393099 JYZ393081:JYZ393099 KIV393081:KIV393099 KSR393081:KSR393099 LCN393081:LCN393099 LMJ393081:LMJ393099 LWF393081:LWF393099 MGB393081:MGB393099 MPX393081:MPX393099 MZT393081:MZT393099 NJP393081:NJP393099 NTL393081:NTL393099 ODH393081:ODH393099 OND393081:OND393099 OWZ393081:OWZ393099 PGV393081:PGV393099 PQR393081:PQR393099 QAN393081:QAN393099 QKJ393081:QKJ393099 QUF393081:QUF393099 REB393081:REB393099 RNX393081:RNX393099 RXT393081:RXT393099 SHP393081:SHP393099 SRL393081:SRL393099 TBH393081:TBH393099 TLD393081:TLD393099 TUZ393081:TUZ393099 UEV393081:UEV393099 UOR393081:UOR393099 UYN393081:UYN393099 VIJ393081:VIJ393099 VSF393081:VSF393099 WCB393081:WCB393099 WLX393081:WLX393099 WVT393081:WVT393099 JH458617:JH458635 TD458617:TD458635 ACZ458617:ACZ458635 AMV458617:AMV458635 AWR458617:AWR458635 BGN458617:BGN458635 BQJ458617:BQJ458635 CAF458617:CAF458635 CKB458617:CKB458635 CTX458617:CTX458635 DDT458617:DDT458635 DNP458617:DNP458635 DXL458617:DXL458635 EHH458617:EHH458635 ERD458617:ERD458635 FAZ458617:FAZ458635 FKV458617:FKV458635 FUR458617:FUR458635 GEN458617:GEN458635 GOJ458617:GOJ458635 GYF458617:GYF458635 HIB458617:HIB458635 HRX458617:HRX458635 IBT458617:IBT458635 ILP458617:ILP458635 IVL458617:IVL458635 JFH458617:JFH458635 JPD458617:JPD458635 JYZ458617:JYZ458635 KIV458617:KIV458635 KSR458617:KSR458635 LCN458617:LCN458635 LMJ458617:LMJ458635 LWF458617:LWF458635 MGB458617:MGB458635 MPX458617:MPX458635 MZT458617:MZT458635 NJP458617:NJP458635 NTL458617:NTL458635 ODH458617:ODH458635 OND458617:OND458635 OWZ458617:OWZ458635 PGV458617:PGV458635 PQR458617:PQR458635 QAN458617:QAN458635 QKJ458617:QKJ458635 QUF458617:QUF458635 REB458617:REB458635 RNX458617:RNX458635 RXT458617:RXT458635 SHP458617:SHP458635 SRL458617:SRL458635 TBH458617:TBH458635 TLD458617:TLD458635 TUZ458617:TUZ458635 UEV458617:UEV458635 UOR458617:UOR458635 UYN458617:UYN458635 VIJ458617:VIJ458635 VSF458617:VSF458635 WCB458617:WCB458635 WLX458617:WLX458635 WVT458617:WVT458635 JH524153:JH524171 TD524153:TD524171 ACZ524153:ACZ524171 AMV524153:AMV524171 AWR524153:AWR524171 BGN524153:BGN524171 BQJ524153:BQJ524171 CAF524153:CAF524171 CKB524153:CKB524171 CTX524153:CTX524171 DDT524153:DDT524171 DNP524153:DNP524171 DXL524153:DXL524171 EHH524153:EHH524171 ERD524153:ERD524171 FAZ524153:FAZ524171 FKV524153:FKV524171 FUR524153:FUR524171 GEN524153:GEN524171 GOJ524153:GOJ524171 GYF524153:GYF524171 HIB524153:HIB524171 HRX524153:HRX524171 IBT524153:IBT524171 ILP524153:ILP524171 IVL524153:IVL524171 JFH524153:JFH524171 JPD524153:JPD524171 JYZ524153:JYZ524171 KIV524153:KIV524171 KSR524153:KSR524171 LCN524153:LCN524171 LMJ524153:LMJ524171 LWF524153:LWF524171 MGB524153:MGB524171 MPX524153:MPX524171 MZT524153:MZT524171 NJP524153:NJP524171 NTL524153:NTL524171 ODH524153:ODH524171 OND524153:OND524171 OWZ524153:OWZ524171 PGV524153:PGV524171 PQR524153:PQR524171 QAN524153:QAN524171 QKJ524153:QKJ524171 QUF524153:QUF524171 REB524153:REB524171 RNX524153:RNX524171 RXT524153:RXT524171 SHP524153:SHP524171 SRL524153:SRL524171 TBH524153:TBH524171 TLD524153:TLD524171 TUZ524153:TUZ524171 UEV524153:UEV524171 UOR524153:UOR524171 UYN524153:UYN524171 VIJ524153:VIJ524171 VSF524153:VSF524171 WCB524153:WCB524171 WLX524153:WLX524171 WVT524153:WVT524171 JH589689:JH589707 TD589689:TD589707 ACZ589689:ACZ589707 AMV589689:AMV589707 AWR589689:AWR589707 BGN589689:BGN589707 BQJ589689:BQJ589707 CAF589689:CAF589707 CKB589689:CKB589707 CTX589689:CTX589707 DDT589689:DDT589707 DNP589689:DNP589707 DXL589689:DXL589707 EHH589689:EHH589707 ERD589689:ERD589707 FAZ589689:FAZ589707 FKV589689:FKV589707 FUR589689:FUR589707 GEN589689:GEN589707 GOJ589689:GOJ589707 GYF589689:GYF589707 HIB589689:HIB589707 HRX589689:HRX589707 IBT589689:IBT589707 ILP589689:ILP589707 IVL589689:IVL589707 JFH589689:JFH589707 JPD589689:JPD589707 JYZ589689:JYZ589707 KIV589689:KIV589707 KSR589689:KSR589707 LCN589689:LCN589707 LMJ589689:LMJ589707 LWF589689:LWF589707 MGB589689:MGB589707 MPX589689:MPX589707 MZT589689:MZT589707 NJP589689:NJP589707 NTL589689:NTL589707 ODH589689:ODH589707 OND589689:OND589707 OWZ589689:OWZ589707 PGV589689:PGV589707 PQR589689:PQR589707 QAN589689:QAN589707 QKJ589689:QKJ589707 QUF589689:QUF589707 REB589689:REB589707 RNX589689:RNX589707 RXT589689:RXT589707 SHP589689:SHP589707 SRL589689:SRL589707 TBH589689:TBH589707 TLD589689:TLD589707 TUZ589689:TUZ589707 UEV589689:UEV589707 UOR589689:UOR589707 UYN589689:UYN589707 VIJ589689:VIJ589707 VSF589689:VSF589707 WCB589689:WCB589707 WLX589689:WLX589707 WVT589689:WVT589707 JH655225:JH655243 TD655225:TD655243 ACZ655225:ACZ655243 AMV655225:AMV655243 AWR655225:AWR655243 BGN655225:BGN655243 BQJ655225:BQJ655243 CAF655225:CAF655243 CKB655225:CKB655243 CTX655225:CTX655243 DDT655225:DDT655243 DNP655225:DNP655243 DXL655225:DXL655243 EHH655225:EHH655243 ERD655225:ERD655243 FAZ655225:FAZ655243 FKV655225:FKV655243 FUR655225:FUR655243 GEN655225:GEN655243 GOJ655225:GOJ655243 GYF655225:GYF655243 HIB655225:HIB655243 HRX655225:HRX655243 IBT655225:IBT655243 ILP655225:ILP655243 IVL655225:IVL655243 JFH655225:JFH655243 JPD655225:JPD655243 JYZ655225:JYZ655243 KIV655225:KIV655243 KSR655225:KSR655243 LCN655225:LCN655243 LMJ655225:LMJ655243 LWF655225:LWF655243 MGB655225:MGB655243 MPX655225:MPX655243 MZT655225:MZT655243 NJP655225:NJP655243 NTL655225:NTL655243 ODH655225:ODH655243 OND655225:OND655243 OWZ655225:OWZ655243 PGV655225:PGV655243 PQR655225:PQR655243 QAN655225:QAN655243 QKJ655225:QKJ655243 QUF655225:QUF655243 REB655225:REB655243 RNX655225:RNX655243 RXT655225:RXT655243 SHP655225:SHP655243 SRL655225:SRL655243 TBH655225:TBH655243 TLD655225:TLD655243 TUZ655225:TUZ655243 UEV655225:UEV655243 UOR655225:UOR655243 UYN655225:UYN655243 VIJ655225:VIJ655243 VSF655225:VSF655243 WCB655225:WCB655243 WLX655225:WLX655243 WVT655225:WVT655243 JH720761:JH720779 TD720761:TD720779 ACZ720761:ACZ720779 AMV720761:AMV720779 AWR720761:AWR720779 BGN720761:BGN720779 BQJ720761:BQJ720779 CAF720761:CAF720779 CKB720761:CKB720779 CTX720761:CTX720779 DDT720761:DDT720779 DNP720761:DNP720779 DXL720761:DXL720779 EHH720761:EHH720779 ERD720761:ERD720779 FAZ720761:FAZ720779 FKV720761:FKV720779 FUR720761:FUR720779 GEN720761:GEN720779 GOJ720761:GOJ720779 GYF720761:GYF720779 HIB720761:HIB720779 HRX720761:HRX720779 IBT720761:IBT720779 ILP720761:ILP720779 IVL720761:IVL720779 JFH720761:JFH720779 JPD720761:JPD720779 JYZ720761:JYZ720779 KIV720761:KIV720779 KSR720761:KSR720779 LCN720761:LCN720779 LMJ720761:LMJ720779 LWF720761:LWF720779 MGB720761:MGB720779 MPX720761:MPX720779 MZT720761:MZT720779 NJP720761:NJP720779 NTL720761:NTL720779 ODH720761:ODH720779 OND720761:OND720779 OWZ720761:OWZ720779 PGV720761:PGV720779 PQR720761:PQR720779 QAN720761:QAN720779 QKJ720761:QKJ720779 QUF720761:QUF720779 REB720761:REB720779 RNX720761:RNX720779 RXT720761:RXT720779 SHP720761:SHP720779 SRL720761:SRL720779 TBH720761:TBH720779 TLD720761:TLD720779 TUZ720761:TUZ720779 UEV720761:UEV720779 UOR720761:UOR720779 UYN720761:UYN720779 VIJ720761:VIJ720779 VSF720761:VSF720779 WCB720761:WCB720779 WLX720761:WLX720779 WVT720761:WVT720779 JH786297:JH786315 TD786297:TD786315 ACZ786297:ACZ786315 AMV786297:AMV786315 AWR786297:AWR786315 BGN786297:BGN786315 BQJ786297:BQJ786315 CAF786297:CAF786315 CKB786297:CKB786315 CTX786297:CTX786315 DDT786297:DDT786315 DNP786297:DNP786315 DXL786297:DXL786315 EHH786297:EHH786315 ERD786297:ERD786315 FAZ786297:FAZ786315 FKV786297:FKV786315 FUR786297:FUR786315 GEN786297:GEN786315 GOJ786297:GOJ786315 GYF786297:GYF786315 HIB786297:HIB786315 HRX786297:HRX786315 IBT786297:IBT786315 ILP786297:ILP786315 IVL786297:IVL786315 JFH786297:JFH786315 JPD786297:JPD786315 JYZ786297:JYZ786315 KIV786297:KIV786315 KSR786297:KSR786315 LCN786297:LCN786315 LMJ786297:LMJ786315 LWF786297:LWF786315 MGB786297:MGB786315 MPX786297:MPX786315 MZT786297:MZT786315 NJP786297:NJP786315 NTL786297:NTL786315 ODH786297:ODH786315 OND786297:OND786315 OWZ786297:OWZ786315 PGV786297:PGV786315 PQR786297:PQR786315 QAN786297:QAN786315 QKJ786297:QKJ786315 QUF786297:QUF786315 REB786297:REB786315 RNX786297:RNX786315 RXT786297:RXT786315 SHP786297:SHP786315 SRL786297:SRL786315 TBH786297:TBH786315 TLD786297:TLD786315 TUZ786297:TUZ786315 UEV786297:UEV786315 UOR786297:UOR786315 UYN786297:UYN786315 VIJ786297:VIJ786315 VSF786297:VSF786315 WCB786297:WCB786315 WLX786297:WLX786315 WVT786297:WVT786315 JH851833:JH851851 TD851833:TD851851 ACZ851833:ACZ851851 AMV851833:AMV851851 AWR851833:AWR851851 BGN851833:BGN851851 BQJ851833:BQJ851851 CAF851833:CAF851851 CKB851833:CKB851851 CTX851833:CTX851851 DDT851833:DDT851851 DNP851833:DNP851851 DXL851833:DXL851851 EHH851833:EHH851851 ERD851833:ERD851851 FAZ851833:FAZ851851 FKV851833:FKV851851 FUR851833:FUR851851 GEN851833:GEN851851 GOJ851833:GOJ851851 GYF851833:GYF851851 HIB851833:HIB851851 HRX851833:HRX851851 IBT851833:IBT851851 ILP851833:ILP851851 IVL851833:IVL851851 JFH851833:JFH851851 JPD851833:JPD851851 JYZ851833:JYZ851851 KIV851833:KIV851851 KSR851833:KSR851851 LCN851833:LCN851851 LMJ851833:LMJ851851 LWF851833:LWF851851 MGB851833:MGB851851 MPX851833:MPX851851 MZT851833:MZT851851 NJP851833:NJP851851 NTL851833:NTL851851 ODH851833:ODH851851 OND851833:OND851851 OWZ851833:OWZ851851 PGV851833:PGV851851 PQR851833:PQR851851 QAN851833:QAN851851 QKJ851833:QKJ851851 QUF851833:QUF851851 REB851833:REB851851 RNX851833:RNX851851 RXT851833:RXT851851 SHP851833:SHP851851 SRL851833:SRL851851 TBH851833:TBH851851 TLD851833:TLD851851 TUZ851833:TUZ851851 UEV851833:UEV851851 UOR851833:UOR851851 UYN851833:UYN851851 VIJ851833:VIJ851851 VSF851833:VSF851851 WCB851833:WCB851851 WLX851833:WLX851851 WVT851833:WVT851851 JH917369:JH917387 TD917369:TD917387 ACZ917369:ACZ917387 AMV917369:AMV917387 AWR917369:AWR917387 BGN917369:BGN917387 BQJ917369:BQJ917387 CAF917369:CAF917387 CKB917369:CKB917387 CTX917369:CTX917387 DDT917369:DDT917387 DNP917369:DNP917387 DXL917369:DXL917387 EHH917369:EHH917387 ERD917369:ERD917387 FAZ917369:FAZ917387 FKV917369:FKV917387 FUR917369:FUR917387 GEN917369:GEN917387 GOJ917369:GOJ917387 GYF917369:GYF917387 HIB917369:HIB917387 HRX917369:HRX917387 IBT917369:IBT917387 ILP917369:ILP917387 IVL917369:IVL917387 JFH917369:JFH917387 JPD917369:JPD917387 JYZ917369:JYZ917387 KIV917369:KIV917387 KSR917369:KSR917387 LCN917369:LCN917387 LMJ917369:LMJ917387 LWF917369:LWF917387 MGB917369:MGB917387 MPX917369:MPX917387 MZT917369:MZT917387 NJP917369:NJP917387 NTL917369:NTL917387 ODH917369:ODH917387 OND917369:OND917387 OWZ917369:OWZ917387 PGV917369:PGV917387 PQR917369:PQR917387 QAN917369:QAN917387 QKJ917369:QKJ917387 QUF917369:QUF917387 REB917369:REB917387 RNX917369:RNX917387 RXT917369:RXT917387 SHP917369:SHP917387 SRL917369:SRL917387 TBH917369:TBH917387 TLD917369:TLD917387 TUZ917369:TUZ917387 UEV917369:UEV917387 UOR917369:UOR917387 UYN917369:UYN917387 VIJ917369:VIJ917387 VSF917369:VSF917387 WCB917369:WCB917387 WLX917369:WLX917387 WVT917369:WVT917387 JH982905:JH982923 TD982905:TD982923 ACZ982905:ACZ982923 AMV982905:AMV982923 AWR982905:AWR982923 BGN982905:BGN982923 BQJ982905:BQJ982923 CAF982905:CAF982923 CKB982905:CKB982923 CTX982905:CTX982923 DDT982905:DDT982923 DNP982905:DNP982923 DXL982905:DXL982923 EHH982905:EHH982923 ERD982905:ERD982923 FAZ982905:FAZ982923 FKV982905:FKV982923 FUR982905:FUR982923 GEN982905:GEN982923 GOJ982905:GOJ982923 GYF982905:GYF982923 HIB982905:HIB982923 HRX982905:HRX982923 IBT982905:IBT982923 ILP982905:ILP982923 IVL982905:IVL982923 JFH982905:JFH982923 JPD982905:JPD982923 JYZ982905:JYZ982923 KIV982905:KIV982923 KSR982905:KSR982923 LCN982905:LCN982923 LMJ982905:LMJ982923 LWF982905:LWF982923 MGB982905:MGB982923 MPX982905:MPX982923 MZT982905:MZT982923 NJP982905:NJP982923 NTL982905:NTL982923 ODH982905:ODH982923 OND982905:OND982923 OWZ982905:OWZ982923 PGV982905:PGV982923 PQR982905:PQR982923 QAN982905:QAN982923 QKJ982905:QKJ982923 QUF982905:QUF982923 REB982905:REB982923 RNX982905:RNX982923 RXT982905:RXT982923 SHP982905:SHP982923 SRL982905:SRL982923 TBH982905:TBH982923 TLD982905:TLD982923 TUZ982905:TUZ982923 UEV982905:UEV982923 UOR982905:UOR982923 UYN982905:UYN982923 VIJ982905:VIJ982923 VSF982905:VSF982923 WCB982905:WCB982923 WLX982905:WLX982923 K982905:P982923 K917369:P917387 K851833:P851851 K786297:P786315 K720761:P720779 K655225:P655243 K589689:P589707 K524153:P524171 K458617:P458635 K393081:P393099 K327545:P327563 K262009:P262027 K196473:P196491 K130937:P130955 K65401:P65419 K982925:P982999 K917389:P917463 K851853:P851927 K786317:P786391 K720781:P720855 K655245:P655319 K589709:P589783 K524173:P524247 K458637:P458711 K393101:P393175 K327565:P327639 K262029:P262103 K196493:P196567 K130957:P131031 K65421:P65495 UOR8:UOR12 UEV8:UEV12 TUZ8:TUZ12 TLD8:TLD12 TBH8:TBH12 SRL8:SRL12 SHP8:SHP12 RXT8:RXT12 RNX8:RNX12 REB8:REB12 QUF8:QUF12 QKJ8:QKJ12 QAN8:QAN12 PQR8:PQR12 PGV8:PGV12 OWZ8:OWZ12 OND8:OND12 ODH8:ODH12 NTL8:NTL12 NJP8:NJP12 MZT8:MZT12 MPX8:MPX12 MGB8:MGB12 LWF8:LWF12 LMJ8:LMJ12 LCN8:LCN12 KSR8:KSR12 KIV8:KIV12 JYZ8:JYZ12 JPD8:JPD12 JFH8:JFH12 IVL8:IVL12 ILP8:ILP12 IBT8:IBT12 HRX8:HRX12 HIB8:HIB12 GYF8:GYF12 GOJ8:GOJ12 GEN8:GEN12 FUR8:FUR12 FKV8:FKV12 FAZ8:FAZ12 ERD8:ERD12 EHH8:EHH12 DXL8:DXL12 DNP8:DNP12 DDT8:DDT12 CTX8:CTX12 CKB8:CKB12 CAF8:CAF12 BQJ8:BQJ12 BGN8:BGN12 AWR8:AWR12 AMV8:AMV12 ACZ8:ACZ12 TD8:TD12 JH8:JH12 WVT8:WVT12 WCB8:WCB12 WLX8:WLX12 VSF8:VSF12 VIJ8:VIJ12 UYN8:UYN12" xr:uid="{00000000-0002-0000-0300-000005000000}"/>
    <dataValidation allowBlank="1" showInputMessage="1" showErrorMessage="1" promptTitle="PUNTO CRÍTICO DE CONTROL" prompt="Es la actividad fundamental dentro del proceso, en la que debe ejercerse un control para prevenir la materialización de un riesgo. Enumere y coloque seguidamente cada uno de los puntos críticos de control. (Ejem: 1 PCC)" sqref="D65401:D65495 JD65401:JD65495 SZ65401:SZ65495 ACV65401:ACV65495 AMR65401:AMR65495 AWN65401:AWN65495 BGJ65401:BGJ65495 BQF65401:BQF65495 CAB65401:CAB65495 CJX65401:CJX65495 CTT65401:CTT65495 DDP65401:DDP65495 DNL65401:DNL65495 DXH65401:DXH65495 EHD65401:EHD65495 EQZ65401:EQZ65495 FAV65401:FAV65495 FKR65401:FKR65495 FUN65401:FUN65495 GEJ65401:GEJ65495 GOF65401:GOF65495 GYB65401:GYB65495 HHX65401:HHX65495 HRT65401:HRT65495 IBP65401:IBP65495 ILL65401:ILL65495 IVH65401:IVH65495 JFD65401:JFD65495 JOZ65401:JOZ65495 JYV65401:JYV65495 KIR65401:KIR65495 KSN65401:KSN65495 LCJ65401:LCJ65495 LMF65401:LMF65495 LWB65401:LWB65495 MFX65401:MFX65495 MPT65401:MPT65495 MZP65401:MZP65495 NJL65401:NJL65495 NTH65401:NTH65495 ODD65401:ODD65495 OMZ65401:OMZ65495 OWV65401:OWV65495 PGR65401:PGR65495 PQN65401:PQN65495 QAJ65401:QAJ65495 QKF65401:QKF65495 QUB65401:QUB65495 RDX65401:RDX65495 RNT65401:RNT65495 RXP65401:RXP65495 SHL65401:SHL65495 SRH65401:SRH65495 TBD65401:TBD65495 TKZ65401:TKZ65495 TUV65401:TUV65495 UER65401:UER65495 UON65401:UON65495 UYJ65401:UYJ65495 VIF65401:VIF65495 VSB65401:VSB65495 WBX65401:WBX65495 WLT65401:WLT65495 WVP65401:WVP65495 D130937:D131031 JD130937:JD131031 SZ130937:SZ131031 ACV130937:ACV131031 AMR130937:AMR131031 AWN130937:AWN131031 BGJ130937:BGJ131031 BQF130937:BQF131031 CAB130937:CAB131031 CJX130937:CJX131031 CTT130937:CTT131031 DDP130937:DDP131031 DNL130937:DNL131031 DXH130937:DXH131031 EHD130937:EHD131031 EQZ130937:EQZ131031 FAV130937:FAV131031 FKR130937:FKR131031 FUN130937:FUN131031 GEJ130937:GEJ131031 GOF130937:GOF131031 GYB130937:GYB131031 HHX130937:HHX131031 HRT130937:HRT131031 IBP130937:IBP131031 ILL130937:ILL131031 IVH130937:IVH131031 JFD130937:JFD131031 JOZ130937:JOZ131031 JYV130937:JYV131031 KIR130937:KIR131031 KSN130937:KSN131031 LCJ130937:LCJ131031 LMF130937:LMF131031 LWB130937:LWB131031 MFX130937:MFX131031 MPT130937:MPT131031 MZP130937:MZP131031 NJL130937:NJL131031 NTH130937:NTH131031 ODD130937:ODD131031 OMZ130937:OMZ131031 OWV130937:OWV131031 PGR130937:PGR131031 PQN130937:PQN131031 QAJ130937:QAJ131031 QKF130937:QKF131031 QUB130937:QUB131031 RDX130937:RDX131031 RNT130937:RNT131031 RXP130937:RXP131031 SHL130937:SHL131031 SRH130937:SRH131031 TBD130937:TBD131031 TKZ130937:TKZ131031 TUV130937:TUV131031 UER130937:UER131031 UON130937:UON131031 UYJ130937:UYJ131031 VIF130937:VIF131031 VSB130937:VSB131031 WBX130937:WBX131031 WLT130937:WLT131031 WVP130937:WVP131031 D196473:D196567 JD196473:JD196567 SZ196473:SZ196567 ACV196473:ACV196567 AMR196473:AMR196567 AWN196473:AWN196567 BGJ196473:BGJ196567 BQF196473:BQF196567 CAB196473:CAB196567 CJX196473:CJX196567 CTT196473:CTT196567 DDP196473:DDP196567 DNL196473:DNL196567 DXH196473:DXH196567 EHD196473:EHD196567 EQZ196473:EQZ196567 FAV196473:FAV196567 FKR196473:FKR196567 FUN196473:FUN196567 GEJ196473:GEJ196567 GOF196473:GOF196567 GYB196473:GYB196567 HHX196473:HHX196567 HRT196473:HRT196567 IBP196473:IBP196567 ILL196473:ILL196567 IVH196473:IVH196567 JFD196473:JFD196567 JOZ196473:JOZ196567 JYV196473:JYV196567 KIR196473:KIR196567 KSN196473:KSN196567 LCJ196473:LCJ196567 LMF196473:LMF196567 LWB196473:LWB196567 MFX196473:MFX196567 MPT196473:MPT196567 MZP196473:MZP196567 NJL196473:NJL196567 NTH196473:NTH196567 ODD196473:ODD196567 OMZ196473:OMZ196567 OWV196473:OWV196567 PGR196473:PGR196567 PQN196473:PQN196567 QAJ196473:QAJ196567 QKF196473:QKF196567 QUB196473:QUB196567 RDX196473:RDX196567 RNT196473:RNT196567 RXP196473:RXP196567 SHL196473:SHL196567 SRH196473:SRH196567 TBD196473:TBD196567 TKZ196473:TKZ196567 TUV196473:TUV196567 UER196473:UER196567 UON196473:UON196567 UYJ196473:UYJ196567 VIF196473:VIF196567 VSB196473:VSB196567 WBX196473:WBX196567 WLT196473:WLT196567 WVP196473:WVP196567 D262009:D262103 JD262009:JD262103 SZ262009:SZ262103 ACV262009:ACV262103 AMR262009:AMR262103 AWN262009:AWN262103 BGJ262009:BGJ262103 BQF262009:BQF262103 CAB262009:CAB262103 CJX262009:CJX262103 CTT262009:CTT262103 DDP262009:DDP262103 DNL262009:DNL262103 DXH262009:DXH262103 EHD262009:EHD262103 EQZ262009:EQZ262103 FAV262009:FAV262103 FKR262009:FKR262103 FUN262009:FUN262103 GEJ262009:GEJ262103 GOF262009:GOF262103 GYB262009:GYB262103 HHX262009:HHX262103 HRT262009:HRT262103 IBP262009:IBP262103 ILL262009:ILL262103 IVH262009:IVH262103 JFD262009:JFD262103 JOZ262009:JOZ262103 JYV262009:JYV262103 KIR262009:KIR262103 KSN262009:KSN262103 LCJ262009:LCJ262103 LMF262009:LMF262103 LWB262009:LWB262103 MFX262009:MFX262103 MPT262009:MPT262103 MZP262009:MZP262103 NJL262009:NJL262103 NTH262009:NTH262103 ODD262009:ODD262103 OMZ262009:OMZ262103 OWV262009:OWV262103 PGR262009:PGR262103 PQN262009:PQN262103 QAJ262009:QAJ262103 QKF262009:QKF262103 QUB262009:QUB262103 RDX262009:RDX262103 RNT262009:RNT262103 RXP262009:RXP262103 SHL262009:SHL262103 SRH262009:SRH262103 TBD262009:TBD262103 TKZ262009:TKZ262103 TUV262009:TUV262103 UER262009:UER262103 UON262009:UON262103 UYJ262009:UYJ262103 VIF262009:VIF262103 VSB262009:VSB262103 WBX262009:WBX262103 WLT262009:WLT262103 WVP262009:WVP262103 D327545:D327639 JD327545:JD327639 SZ327545:SZ327639 ACV327545:ACV327639 AMR327545:AMR327639 AWN327545:AWN327639 BGJ327545:BGJ327639 BQF327545:BQF327639 CAB327545:CAB327639 CJX327545:CJX327639 CTT327545:CTT327639 DDP327545:DDP327639 DNL327545:DNL327639 DXH327545:DXH327639 EHD327545:EHD327639 EQZ327545:EQZ327639 FAV327545:FAV327639 FKR327545:FKR327639 FUN327545:FUN327639 GEJ327545:GEJ327639 GOF327545:GOF327639 GYB327545:GYB327639 HHX327545:HHX327639 HRT327545:HRT327639 IBP327545:IBP327639 ILL327545:ILL327639 IVH327545:IVH327639 JFD327545:JFD327639 JOZ327545:JOZ327639 JYV327545:JYV327639 KIR327545:KIR327639 KSN327545:KSN327639 LCJ327545:LCJ327639 LMF327545:LMF327639 LWB327545:LWB327639 MFX327545:MFX327639 MPT327545:MPT327639 MZP327545:MZP327639 NJL327545:NJL327639 NTH327545:NTH327639 ODD327545:ODD327639 OMZ327545:OMZ327639 OWV327545:OWV327639 PGR327545:PGR327639 PQN327545:PQN327639 QAJ327545:QAJ327639 QKF327545:QKF327639 QUB327545:QUB327639 RDX327545:RDX327639 RNT327545:RNT327639 RXP327545:RXP327639 SHL327545:SHL327639 SRH327545:SRH327639 TBD327545:TBD327639 TKZ327545:TKZ327639 TUV327545:TUV327639 UER327545:UER327639 UON327545:UON327639 UYJ327545:UYJ327639 VIF327545:VIF327639 VSB327545:VSB327639 WBX327545:WBX327639 WLT327545:WLT327639 WVP327545:WVP327639 D393081:D393175 JD393081:JD393175 SZ393081:SZ393175 ACV393081:ACV393175 AMR393081:AMR393175 AWN393081:AWN393175 BGJ393081:BGJ393175 BQF393081:BQF393175 CAB393081:CAB393175 CJX393081:CJX393175 CTT393081:CTT393175 DDP393081:DDP393175 DNL393081:DNL393175 DXH393081:DXH393175 EHD393081:EHD393175 EQZ393081:EQZ393175 FAV393081:FAV393175 FKR393081:FKR393175 FUN393081:FUN393175 GEJ393081:GEJ393175 GOF393081:GOF393175 GYB393081:GYB393175 HHX393081:HHX393175 HRT393081:HRT393175 IBP393081:IBP393175 ILL393081:ILL393175 IVH393081:IVH393175 JFD393081:JFD393175 JOZ393081:JOZ393175 JYV393081:JYV393175 KIR393081:KIR393175 KSN393081:KSN393175 LCJ393081:LCJ393175 LMF393081:LMF393175 LWB393081:LWB393175 MFX393081:MFX393175 MPT393081:MPT393175 MZP393081:MZP393175 NJL393081:NJL393175 NTH393081:NTH393175 ODD393081:ODD393175 OMZ393081:OMZ393175 OWV393081:OWV393175 PGR393081:PGR393175 PQN393081:PQN393175 QAJ393081:QAJ393175 QKF393081:QKF393175 QUB393081:QUB393175 RDX393081:RDX393175 RNT393081:RNT393175 RXP393081:RXP393175 SHL393081:SHL393175 SRH393081:SRH393175 TBD393081:TBD393175 TKZ393081:TKZ393175 TUV393081:TUV393175 UER393081:UER393175 UON393081:UON393175 UYJ393081:UYJ393175 VIF393081:VIF393175 VSB393081:VSB393175 WBX393081:WBX393175 WLT393081:WLT393175 WVP393081:WVP393175 D458617:D458711 JD458617:JD458711 SZ458617:SZ458711 ACV458617:ACV458711 AMR458617:AMR458711 AWN458617:AWN458711 BGJ458617:BGJ458711 BQF458617:BQF458711 CAB458617:CAB458711 CJX458617:CJX458711 CTT458617:CTT458711 DDP458617:DDP458711 DNL458617:DNL458711 DXH458617:DXH458711 EHD458617:EHD458711 EQZ458617:EQZ458711 FAV458617:FAV458711 FKR458617:FKR458711 FUN458617:FUN458711 GEJ458617:GEJ458711 GOF458617:GOF458711 GYB458617:GYB458711 HHX458617:HHX458711 HRT458617:HRT458711 IBP458617:IBP458711 ILL458617:ILL458711 IVH458617:IVH458711 JFD458617:JFD458711 JOZ458617:JOZ458711 JYV458617:JYV458711 KIR458617:KIR458711 KSN458617:KSN458711 LCJ458617:LCJ458711 LMF458617:LMF458711 LWB458617:LWB458711 MFX458617:MFX458711 MPT458617:MPT458711 MZP458617:MZP458711 NJL458617:NJL458711 NTH458617:NTH458711 ODD458617:ODD458711 OMZ458617:OMZ458711 OWV458617:OWV458711 PGR458617:PGR458711 PQN458617:PQN458711 QAJ458617:QAJ458711 QKF458617:QKF458711 QUB458617:QUB458711 RDX458617:RDX458711 RNT458617:RNT458711 RXP458617:RXP458711 SHL458617:SHL458711 SRH458617:SRH458711 TBD458617:TBD458711 TKZ458617:TKZ458711 TUV458617:TUV458711 UER458617:UER458711 UON458617:UON458711 UYJ458617:UYJ458711 VIF458617:VIF458711 VSB458617:VSB458711 WBX458617:WBX458711 WLT458617:WLT458711 WVP458617:WVP458711 D524153:D524247 JD524153:JD524247 SZ524153:SZ524247 ACV524153:ACV524247 AMR524153:AMR524247 AWN524153:AWN524247 BGJ524153:BGJ524247 BQF524153:BQF524247 CAB524153:CAB524247 CJX524153:CJX524247 CTT524153:CTT524247 DDP524153:DDP524247 DNL524153:DNL524247 DXH524153:DXH524247 EHD524153:EHD524247 EQZ524153:EQZ524247 FAV524153:FAV524247 FKR524153:FKR524247 FUN524153:FUN524247 GEJ524153:GEJ524247 GOF524153:GOF524247 GYB524153:GYB524247 HHX524153:HHX524247 HRT524153:HRT524247 IBP524153:IBP524247 ILL524153:ILL524247 IVH524153:IVH524247 JFD524153:JFD524247 JOZ524153:JOZ524247 JYV524153:JYV524247 KIR524153:KIR524247 KSN524153:KSN524247 LCJ524153:LCJ524247 LMF524153:LMF524247 LWB524153:LWB524247 MFX524153:MFX524247 MPT524153:MPT524247 MZP524153:MZP524247 NJL524153:NJL524247 NTH524153:NTH524247 ODD524153:ODD524247 OMZ524153:OMZ524247 OWV524153:OWV524247 PGR524153:PGR524247 PQN524153:PQN524247 QAJ524153:QAJ524247 QKF524153:QKF524247 QUB524153:QUB524247 RDX524153:RDX524247 RNT524153:RNT524247 RXP524153:RXP524247 SHL524153:SHL524247 SRH524153:SRH524247 TBD524153:TBD524247 TKZ524153:TKZ524247 TUV524153:TUV524247 UER524153:UER524247 UON524153:UON524247 UYJ524153:UYJ524247 VIF524153:VIF524247 VSB524153:VSB524247 WBX524153:WBX524247 WLT524153:WLT524247 WVP524153:WVP524247 D589689:D589783 JD589689:JD589783 SZ589689:SZ589783 ACV589689:ACV589783 AMR589689:AMR589783 AWN589689:AWN589783 BGJ589689:BGJ589783 BQF589689:BQF589783 CAB589689:CAB589783 CJX589689:CJX589783 CTT589689:CTT589783 DDP589689:DDP589783 DNL589689:DNL589783 DXH589689:DXH589783 EHD589689:EHD589783 EQZ589689:EQZ589783 FAV589689:FAV589783 FKR589689:FKR589783 FUN589689:FUN589783 GEJ589689:GEJ589783 GOF589689:GOF589783 GYB589689:GYB589783 HHX589689:HHX589783 HRT589689:HRT589783 IBP589689:IBP589783 ILL589689:ILL589783 IVH589689:IVH589783 JFD589689:JFD589783 JOZ589689:JOZ589783 JYV589689:JYV589783 KIR589689:KIR589783 KSN589689:KSN589783 LCJ589689:LCJ589783 LMF589689:LMF589783 LWB589689:LWB589783 MFX589689:MFX589783 MPT589689:MPT589783 MZP589689:MZP589783 NJL589689:NJL589783 NTH589689:NTH589783 ODD589689:ODD589783 OMZ589689:OMZ589783 OWV589689:OWV589783 PGR589689:PGR589783 PQN589689:PQN589783 QAJ589689:QAJ589783 QKF589689:QKF589783 QUB589689:QUB589783 RDX589689:RDX589783 RNT589689:RNT589783 RXP589689:RXP589783 SHL589689:SHL589783 SRH589689:SRH589783 TBD589689:TBD589783 TKZ589689:TKZ589783 TUV589689:TUV589783 UER589689:UER589783 UON589689:UON589783 UYJ589689:UYJ589783 VIF589689:VIF589783 VSB589689:VSB589783 WBX589689:WBX589783 WLT589689:WLT589783 WVP589689:WVP589783 D655225:D655319 JD655225:JD655319 SZ655225:SZ655319 ACV655225:ACV655319 AMR655225:AMR655319 AWN655225:AWN655319 BGJ655225:BGJ655319 BQF655225:BQF655319 CAB655225:CAB655319 CJX655225:CJX655319 CTT655225:CTT655319 DDP655225:DDP655319 DNL655225:DNL655319 DXH655225:DXH655319 EHD655225:EHD655319 EQZ655225:EQZ655319 FAV655225:FAV655319 FKR655225:FKR655319 FUN655225:FUN655319 GEJ655225:GEJ655319 GOF655225:GOF655319 GYB655225:GYB655319 HHX655225:HHX655319 HRT655225:HRT655319 IBP655225:IBP655319 ILL655225:ILL655319 IVH655225:IVH655319 JFD655225:JFD655319 JOZ655225:JOZ655319 JYV655225:JYV655319 KIR655225:KIR655319 KSN655225:KSN655319 LCJ655225:LCJ655319 LMF655225:LMF655319 LWB655225:LWB655319 MFX655225:MFX655319 MPT655225:MPT655319 MZP655225:MZP655319 NJL655225:NJL655319 NTH655225:NTH655319 ODD655225:ODD655319 OMZ655225:OMZ655319 OWV655225:OWV655319 PGR655225:PGR655319 PQN655225:PQN655319 QAJ655225:QAJ655319 QKF655225:QKF655319 QUB655225:QUB655319 RDX655225:RDX655319 RNT655225:RNT655319 RXP655225:RXP655319 SHL655225:SHL655319 SRH655225:SRH655319 TBD655225:TBD655319 TKZ655225:TKZ655319 TUV655225:TUV655319 UER655225:UER655319 UON655225:UON655319 UYJ655225:UYJ655319 VIF655225:VIF655319 VSB655225:VSB655319 WBX655225:WBX655319 WLT655225:WLT655319 WVP655225:WVP655319 D720761:D720855 JD720761:JD720855 SZ720761:SZ720855 ACV720761:ACV720855 AMR720761:AMR720855 AWN720761:AWN720855 BGJ720761:BGJ720855 BQF720761:BQF720855 CAB720761:CAB720855 CJX720761:CJX720855 CTT720761:CTT720855 DDP720761:DDP720855 DNL720761:DNL720855 DXH720761:DXH720855 EHD720761:EHD720855 EQZ720761:EQZ720855 FAV720761:FAV720855 FKR720761:FKR720855 FUN720761:FUN720855 GEJ720761:GEJ720855 GOF720761:GOF720855 GYB720761:GYB720855 HHX720761:HHX720855 HRT720761:HRT720855 IBP720761:IBP720855 ILL720761:ILL720855 IVH720761:IVH720855 JFD720761:JFD720855 JOZ720761:JOZ720855 JYV720761:JYV720855 KIR720761:KIR720855 KSN720761:KSN720855 LCJ720761:LCJ720855 LMF720761:LMF720855 LWB720761:LWB720855 MFX720761:MFX720855 MPT720761:MPT720855 MZP720761:MZP720855 NJL720761:NJL720855 NTH720761:NTH720855 ODD720761:ODD720855 OMZ720761:OMZ720855 OWV720761:OWV720855 PGR720761:PGR720855 PQN720761:PQN720855 QAJ720761:QAJ720855 QKF720761:QKF720855 QUB720761:QUB720855 RDX720761:RDX720855 RNT720761:RNT720855 RXP720761:RXP720855 SHL720761:SHL720855 SRH720761:SRH720855 TBD720761:TBD720855 TKZ720761:TKZ720855 TUV720761:TUV720855 UER720761:UER720855 UON720761:UON720855 UYJ720761:UYJ720855 VIF720761:VIF720855 VSB720761:VSB720855 WBX720761:WBX720855 WLT720761:WLT720855 WVP720761:WVP720855 D786297:D786391 JD786297:JD786391 SZ786297:SZ786391 ACV786297:ACV786391 AMR786297:AMR786391 AWN786297:AWN786391 BGJ786297:BGJ786391 BQF786297:BQF786391 CAB786297:CAB786391 CJX786297:CJX786391 CTT786297:CTT786391 DDP786297:DDP786391 DNL786297:DNL786391 DXH786297:DXH786391 EHD786297:EHD786391 EQZ786297:EQZ786391 FAV786297:FAV786391 FKR786297:FKR786391 FUN786297:FUN786391 GEJ786297:GEJ786391 GOF786297:GOF786391 GYB786297:GYB786391 HHX786297:HHX786391 HRT786297:HRT786391 IBP786297:IBP786391 ILL786297:ILL786391 IVH786297:IVH786391 JFD786297:JFD786391 JOZ786297:JOZ786391 JYV786297:JYV786391 KIR786297:KIR786391 KSN786297:KSN786391 LCJ786297:LCJ786391 LMF786297:LMF786391 LWB786297:LWB786391 MFX786297:MFX786391 MPT786297:MPT786391 MZP786297:MZP786391 NJL786297:NJL786391 NTH786297:NTH786391 ODD786297:ODD786391 OMZ786297:OMZ786391 OWV786297:OWV786391 PGR786297:PGR786391 PQN786297:PQN786391 QAJ786297:QAJ786391 QKF786297:QKF786391 QUB786297:QUB786391 RDX786297:RDX786391 RNT786297:RNT786391 RXP786297:RXP786391 SHL786297:SHL786391 SRH786297:SRH786391 TBD786297:TBD786391 TKZ786297:TKZ786391 TUV786297:TUV786391 UER786297:UER786391 UON786297:UON786391 UYJ786297:UYJ786391 VIF786297:VIF786391 VSB786297:VSB786391 WBX786297:WBX786391 WLT786297:WLT786391 WVP786297:WVP786391 D851833:D851927 JD851833:JD851927 SZ851833:SZ851927 ACV851833:ACV851927 AMR851833:AMR851927 AWN851833:AWN851927 BGJ851833:BGJ851927 BQF851833:BQF851927 CAB851833:CAB851927 CJX851833:CJX851927 CTT851833:CTT851927 DDP851833:DDP851927 DNL851833:DNL851927 DXH851833:DXH851927 EHD851833:EHD851927 EQZ851833:EQZ851927 FAV851833:FAV851927 FKR851833:FKR851927 FUN851833:FUN851927 GEJ851833:GEJ851927 GOF851833:GOF851927 GYB851833:GYB851927 HHX851833:HHX851927 HRT851833:HRT851927 IBP851833:IBP851927 ILL851833:ILL851927 IVH851833:IVH851927 JFD851833:JFD851927 JOZ851833:JOZ851927 JYV851833:JYV851927 KIR851833:KIR851927 KSN851833:KSN851927 LCJ851833:LCJ851927 LMF851833:LMF851927 LWB851833:LWB851927 MFX851833:MFX851927 MPT851833:MPT851927 MZP851833:MZP851927 NJL851833:NJL851927 NTH851833:NTH851927 ODD851833:ODD851927 OMZ851833:OMZ851927 OWV851833:OWV851927 PGR851833:PGR851927 PQN851833:PQN851927 QAJ851833:QAJ851927 QKF851833:QKF851927 QUB851833:QUB851927 RDX851833:RDX851927 RNT851833:RNT851927 RXP851833:RXP851927 SHL851833:SHL851927 SRH851833:SRH851927 TBD851833:TBD851927 TKZ851833:TKZ851927 TUV851833:TUV851927 UER851833:UER851927 UON851833:UON851927 UYJ851833:UYJ851927 VIF851833:VIF851927 VSB851833:VSB851927 WBX851833:WBX851927 WLT851833:WLT851927 WVP851833:WVP851927 D917369:D917463 JD917369:JD917463 SZ917369:SZ917463 ACV917369:ACV917463 AMR917369:AMR917463 AWN917369:AWN917463 BGJ917369:BGJ917463 BQF917369:BQF917463 CAB917369:CAB917463 CJX917369:CJX917463 CTT917369:CTT917463 DDP917369:DDP917463 DNL917369:DNL917463 DXH917369:DXH917463 EHD917369:EHD917463 EQZ917369:EQZ917463 FAV917369:FAV917463 FKR917369:FKR917463 FUN917369:FUN917463 GEJ917369:GEJ917463 GOF917369:GOF917463 GYB917369:GYB917463 HHX917369:HHX917463 HRT917369:HRT917463 IBP917369:IBP917463 ILL917369:ILL917463 IVH917369:IVH917463 JFD917369:JFD917463 JOZ917369:JOZ917463 JYV917369:JYV917463 KIR917369:KIR917463 KSN917369:KSN917463 LCJ917369:LCJ917463 LMF917369:LMF917463 LWB917369:LWB917463 MFX917369:MFX917463 MPT917369:MPT917463 MZP917369:MZP917463 NJL917369:NJL917463 NTH917369:NTH917463 ODD917369:ODD917463 OMZ917369:OMZ917463 OWV917369:OWV917463 PGR917369:PGR917463 PQN917369:PQN917463 QAJ917369:QAJ917463 QKF917369:QKF917463 QUB917369:QUB917463 RDX917369:RDX917463 RNT917369:RNT917463 RXP917369:RXP917463 SHL917369:SHL917463 SRH917369:SRH917463 TBD917369:TBD917463 TKZ917369:TKZ917463 TUV917369:TUV917463 UER917369:UER917463 UON917369:UON917463 UYJ917369:UYJ917463 VIF917369:VIF917463 VSB917369:VSB917463 WBX917369:WBX917463 WLT917369:WLT917463 WVP917369:WVP917463 D982905:D982999 JD982905:JD982999 SZ982905:SZ982999 ACV982905:ACV982999 AMR982905:AMR982999 AWN982905:AWN982999 BGJ982905:BGJ982999 BQF982905:BQF982999 CAB982905:CAB982999 CJX982905:CJX982999 CTT982905:CTT982999 DDP982905:DDP982999 DNL982905:DNL982999 DXH982905:DXH982999 EHD982905:EHD982999 EQZ982905:EQZ982999 FAV982905:FAV982999 FKR982905:FKR982999 FUN982905:FUN982999 GEJ982905:GEJ982999 GOF982905:GOF982999 GYB982905:GYB982999 HHX982905:HHX982999 HRT982905:HRT982999 IBP982905:IBP982999 ILL982905:ILL982999 IVH982905:IVH982999 JFD982905:JFD982999 JOZ982905:JOZ982999 JYV982905:JYV982999 KIR982905:KIR982999 KSN982905:KSN982999 LCJ982905:LCJ982999 LMF982905:LMF982999 LWB982905:LWB982999 MFX982905:MFX982999 MPT982905:MPT982999 MZP982905:MZP982999 NJL982905:NJL982999 NTH982905:NTH982999 ODD982905:ODD982999 OMZ982905:OMZ982999 OWV982905:OWV982999 PGR982905:PGR982999 PQN982905:PQN982999 QAJ982905:QAJ982999 QKF982905:QKF982999 QUB982905:QUB982999 RDX982905:RDX982999 RNT982905:RNT982999 RXP982905:RXP982999 SHL982905:SHL982999 SRH982905:SRH982999 TBD982905:TBD982999 TKZ982905:TKZ982999 TUV982905:TUV982999 UER982905:UER982999 UON982905:UON982999 UYJ982905:UYJ982999 VIF982905:VIF982999 VSB982905:VSB982999 WBX982905:WBX982999 WLT982905:WLT982999 WVP982905:WVP982999 B27:B36 C27:D27 C8:C10 C12 UON8:UON12 UER8:UER12 TUV8:TUV12 TKZ8:TKZ12 TBD8:TBD12 SRH8:SRH12 SHL8:SHL12 RXP8:RXP12 RNT8:RNT12 RDX8:RDX12 QUB8:QUB12 QKF8:QKF12 QAJ8:QAJ12 PQN8:PQN12 PGR8:PGR12 OWV8:OWV12 OMZ8:OMZ12 ODD8:ODD12 NTH8:NTH12 NJL8:NJL12 MZP8:MZP12 MPT8:MPT12 MFX8:MFX12 LWB8:LWB12 LMF8:LMF12 LCJ8:LCJ12 KSN8:KSN12 KIR8:KIR12 JYV8:JYV12 JOZ8:JOZ12 JFD8:JFD12 IVH8:IVH12 ILL8:ILL12 IBP8:IBP12 HRT8:HRT12 HHX8:HHX12 GYB8:GYB12 GOF8:GOF12 GEJ8:GEJ12 FUN8:FUN12 FKR8:FKR12 FAV8:FAV12 EQZ8:EQZ12 EHD8:EHD12 DXH8:DXH12 DNL8:DNL12 DDP8:DDP12 CTT8:CTT12 CJX8:CJX12 CAB8:CAB12 BQF8:BQF12 BGJ8:BGJ12 AWN8:AWN12 AMR8:AMR12 ACV8:ACV12 SZ8:SZ12 JD8:JD12 WVP8:WVP12 WLT8:WLT12 WBX8:WBX12 VSB8:VSB12 VIF8:VIF12 UYJ8:UYJ12" xr:uid="{00000000-0002-0000-0300-000006000000}"/>
    <dataValidation allowBlank="1" showInputMessage="1" showErrorMessage="1" promptTitle="VALORACIÓN PURA" prompt="Grado de exposición del riesgo en un escenario sin controles." sqref="WVW982905:WVW982999 S130937:S131031 JK65401:JK65495 TG65401:TG65495 ADC65401:ADC65495 AMY65401:AMY65495 AWU65401:AWU65495 BGQ65401:BGQ65495 BQM65401:BQM65495 CAI65401:CAI65495 CKE65401:CKE65495 CUA65401:CUA65495 DDW65401:DDW65495 DNS65401:DNS65495 DXO65401:DXO65495 EHK65401:EHK65495 ERG65401:ERG65495 FBC65401:FBC65495 FKY65401:FKY65495 FUU65401:FUU65495 GEQ65401:GEQ65495 GOM65401:GOM65495 GYI65401:GYI65495 HIE65401:HIE65495 HSA65401:HSA65495 IBW65401:IBW65495 ILS65401:ILS65495 IVO65401:IVO65495 JFK65401:JFK65495 JPG65401:JPG65495 JZC65401:JZC65495 KIY65401:KIY65495 KSU65401:KSU65495 LCQ65401:LCQ65495 LMM65401:LMM65495 LWI65401:LWI65495 MGE65401:MGE65495 MQA65401:MQA65495 MZW65401:MZW65495 NJS65401:NJS65495 NTO65401:NTO65495 ODK65401:ODK65495 ONG65401:ONG65495 OXC65401:OXC65495 PGY65401:PGY65495 PQU65401:PQU65495 QAQ65401:QAQ65495 QKM65401:QKM65495 QUI65401:QUI65495 REE65401:REE65495 ROA65401:ROA65495 RXW65401:RXW65495 SHS65401:SHS65495 SRO65401:SRO65495 TBK65401:TBK65495 TLG65401:TLG65495 TVC65401:TVC65495 UEY65401:UEY65495 UOU65401:UOU65495 UYQ65401:UYQ65495 VIM65401:VIM65495 VSI65401:VSI65495 WCE65401:WCE65495 WMA65401:WMA65495 WVW65401:WVW65495 S196473:S196567 JK130937:JK131031 TG130937:TG131031 ADC130937:ADC131031 AMY130937:AMY131031 AWU130937:AWU131031 BGQ130937:BGQ131031 BQM130937:BQM131031 CAI130937:CAI131031 CKE130937:CKE131031 CUA130937:CUA131031 DDW130937:DDW131031 DNS130937:DNS131031 DXO130937:DXO131031 EHK130937:EHK131031 ERG130937:ERG131031 FBC130937:FBC131031 FKY130937:FKY131031 FUU130937:FUU131031 GEQ130937:GEQ131031 GOM130937:GOM131031 GYI130937:GYI131031 HIE130937:HIE131031 HSA130937:HSA131031 IBW130937:IBW131031 ILS130937:ILS131031 IVO130937:IVO131031 JFK130937:JFK131031 JPG130937:JPG131031 JZC130937:JZC131031 KIY130937:KIY131031 KSU130937:KSU131031 LCQ130937:LCQ131031 LMM130937:LMM131031 LWI130937:LWI131031 MGE130937:MGE131031 MQA130937:MQA131031 MZW130937:MZW131031 NJS130937:NJS131031 NTO130937:NTO131031 ODK130937:ODK131031 ONG130937:ONG131031 OXC130937:OXC131031 PGY130937:PGY131031 PQU130937:PQU131031 QAQ130937:QAQ131031 QKM130937:QKM131031 QUI130937:QUI131031 REE130937:REE131031 ROA130937:ROA131031 RXW130937:RXW131031 SHS130937:SHS131031 SRO130937:SRO131031 TBK130937:TBK131031 TLG130937:TLG131031 TVC130937:TVC131031 UEY130937:UEY131031 UOU130937:UOU131031 UYQ130937:UYQ131031 VIM130937:VIM131031 VSI130937:VSI131031 WCE130937:WCE131031 WMA130937:WMA131031 WVW130937:WVW131031 S262009:S262103 JK196473:JK196567 TG196473:TG196567 ADC196473:ADC196567 AMY196473:AMY196567 AWU196473:AWU196567 BGQ196473:BGQ196567 BQM196473:BQM196567 CAI196473:CAI196567 CKE196473:CKE196567 CUA196473:CUA196567 DDW196473:DDW196567 DNS196473:DNS196567 DXO196473:DXO196567 EHK196473:EHK196567 ERG196473:ERG196567 FBC196473:FBC196567 FKY196473:FKY196567 FUU196473:FUU196567 GEQ196473:GEQ196567 GOM196473:GOM196567 GYI196473:GYI196567 HIE196473:HIE196567 HSA196473:HSA196567 IBW196473:IBW196567 ILS196473:ILS196567 IVO196473:IVO196567 JFK196473:JFK196567 JPG196473:JPG196567 JZC196473:JZC196567 KIY196473:KIY196567 KSU196473:KSU196567 LCQ196473:LCQ196567 LMM196473:LMM196567 LWI196473:LWI196567 MGE196473:MGE196567 MQA196473:MQA196567 MZW196473:MZW196567 NJS196473:NJS196567 NTO196473:NTO196567 ODK196473:ODK196567 ONG196473:ONG196567 OXC196473:OXC196567 PGY196473:PGY196567 PQU196473:PQU196567 QAQ196473:QAQ196567 QKM196473:QKM196567 QUI196473:QUI196567 REE196473:REE196567 ROA196473:ROA196567 RXW196473:RXW196567 SHS196473:SHS196567 SRO196473:SRO196567 TBK196473:TBK196567 TLG196473:TLG196567 TVC196473:TVC196567 UEY196473:UEY196567 UOU196473:UOU196567 UYQ196473:UYQ196567 VIM196473:VIM196567 VSI196473:VSI196567 WCE196473:WCE196567 WMA196473:WMA196567 WVW196473:WVW196567 S327545:S327639 JK262009:JK262103 TG262009:TG262103 ADC262009:ADC262103 AMY262009:AMY262103 AWU262009:AWU262103 BGQ262009:BGQ262103 BQM262009:BQM262103 CAI262009:CAI262103 CKE262009:CKE262103 CUA262009:CUA262103 DDW262009:DDW262103 DNS262009:DNS262103 DXO262009:DXO262103 EHK262009:EHK262103 ERG262009:ERG262103 FBC262009:FBC262103 FKY262009:FKY262103 FUU262009:FUU262103 GEQ262009:GEQ262103 GOM262009:GOM262103 GYI262009:GYI262103 HIE262009:HIE262103 HSA262009:HSA262103 IBW262009:IBW262103 ILS262009:ILS262103 IVO262009:IVO262103 JFK262009:JFK262103 JPG262009:JPG262103 JZC262009:JZC262103 KIY262009:KIY262103 KSU262009:KSU262103 LCQ262009:LCQ262103 LMM262009:LMM262103 LWI262009:LWI262103 MGE262009:MGE262103 MQA262009:MQA262103 MZW262009:MZW262103 NJS262009:NJS262103 NTO262009:NTO262103 ODK262009:ODK262103 ONG262009:ONG262103 OXC262009:OXC262103 PGY262009:PGY262103 PQU262009:PQU262103 QAQ262009:QAQ262103 QKM262009:QKM262103 QUI262009:QUI262103 REE262009:REE262103 ROA262009:ROA262103 RXW262009:RXW262103 SHS262009:SHS262103 SRO262009:SRO262103 TBK262009:TBK262103 TLG262009:TLG262103 TVC262009:TVC262103 UEY262009:UEY262103 UOU262009:UOU262103 UYQ262009:UYQ262103 VIM262009:VIM262103 VSI262009:VSI262103 WCE262009:WCE262103 WMA262009:WMA262103 WVW262009:WVW262103 S393081:S393175 JK327545:JK327639 TG327545:TG327639 ADC327545:ADC327639 AMY327545:AMY327639 AWU327545:AWU327639 BGQ327545:BGQ327639 BQM327545:BQM327639 CAI327545:CAI327639 CKE327545:CKE327639 CUA327545:CUA327639 DDW327545:DDW327639 DNS327545:DNS327639 DXO327545:DXO327639 EHK327545:EHK327639 ERG327545:ERG327639 FBC327545:FBC327639 FKY327545:FKY327639 FUU327545:FUU327639 GEQ327545:GEQ327639 GOM327545:GOM327639 GYI327545:GYI327639 HIE327545:HIE327639 HSA327545:HSA327639 IBW327545:IBW327639 ILS327545:ILS327639 IVO327545:IVO327639 JFK327545:JFK327639 JPG327545:JPG327639 JZC327545:JZC327639 KIY327545:KIY327639 KSU327545:KSU327639 LCQ327545:LCQ327639 LMM327545:LMM327639 LWI327545:LWI327639 MGE327545:MGE327639 MQA327545:MQA327639 MZW327545:MZW327639 NJS327545:NJS327639 NTO327545:NTO327639 ODK327545:ODK327639 ONG327545:ONG327639 OXC327545:OXC327639 PGY327545:PGY327639 PQU327545:PQU327639 QAQ327545:QAQ327639 QKM327545:QKM327639 QUI327545:QUI327639 REE327545:REE327639 ROA327545:ROA327639 RXW327545:RXW327639 SHS327545:SHS327639 SRO327545:SRO327639 TBK327545:TBK327639 TLG327545:TLG327639 TVC327545:TVC327639 UEY327545:UEY327639 UOU327545:UOU327639 UYQ327545:UYQ327639 VIM327545:VIM327639 VSI327545:VSI327639 WCE327545:WCE327639 WMA327545:WMA327639 WVW327545:WVW327639 S458617:S458711 JK393081:JK393175 TG393081:TG393175 ADC393081:ADC393175 AMY393081:AMY393175 AWU393081:AWU393175 BGQ393081:BGQ393175 BQM393081:BQM393175 CAI393081:CAI393175 CKE393081:CKE393175 CUA393081:CUA393175 DDW393081:DDW393175 DNS393081:DNS393175 DXO393081:DXO393175 EHK393081:EHK393175 ERG393081:ERG393175 FBC393081:FBC393175 FKY393081:FKY393175 FUU393081:FUU393175 GEQ393081:GEQ393175 GOM393081:GOM393175 GYI393081:GYI393175 HIE393081:HIE393175 HSA393081:HSA393175 IBW393081:IBW393175 ILS393081:ILS393175 IVO393081:IVO393175 JFK393081:JFK393175 JPG393081:JPG393175 JZC393081:JZC393175 KIY393081:KIY393175 KSU393081:KSU393175 LCQ393081:LCQ393175 LMM393081:LMM393175 LWI393081:LWI393175 MGE393081:MGE393175 MQA393081:MQA393175 MZW393081:MZW393175 NJS393081:NJS393175 NTO393081:NTO393175 ODK393081:ODK393175 ONG393081:ONG393175 OXC393081:OXC393175 PGY393081:PGY393175 PQU393081:PQU393175 QAQ393081:QAQ393175 QKM393081:QKM393175 QUI393081:QUI393175 REE393081:REE393175 ROA393081:ROA393175 RXW393081:RXW393175 SHS393081:SHS393175 SRO393081:SRO393175 TBK393081:TBK393175 TLG393081:TLG393175 TVC393081:TVC393175 UEY393081:UEY393175 UOU393081:UOU393175 UYQ393081:UYQ393175 VIM393081:VIM393175 VSI393081:VSI393175 WCE393081:WCE393175 WMA393081:WMA393175 WVW393081:WVW393175 S524153:S524247 JK458617:JK458711 TG458617:TG458711 ADC458617:ADC458711 AMY458617:AMY458711 AWU458617:AWU458711 BGQ458617:BGQ458711 BQM458617:BQM458711 CAI458617:CAI458711 CKE458617:CKE458711 CUA458617:CUA458711 DDW458617:DDW458711 DNS458617:DNS458711 DXO458617:DXO458711 EHK458617:EHK458711 ERG458617:ERG458711 FBC458617:FBC458711 FKY458617:FKY458711 FUU458617:FUU458711 GEQ458617:GEQ458711 GOM458617:GOM458711 GYI458617:GYI458711 HIE458617:HIE458711 HSA458617:HSA458711 IBW458617:IBW458711 ILS458617:ILS458711 IVO458617:IVO458711 JFK458617:JFK458711 JPG458617:JPG458711 JZC458617:JZC458711 KIY458617:KIY458711 KSU458617:KSU458711 LCQ458617:LCQ458711 LMM458617:LMM458711 LWI458617:LWI458711 MGE458617:MGE458711 MQA458617:MQA458711 MZW458617:MZW458711 NJS458617:NJS458711 NTO458617:NTO458711 ODK458617:ODK458711 ONG458617:ONG458711 OXC458617:OXC458711 PGY458617:PGY458711 PQU458617:PQU458711 QAQ458617:QAQ458711 QKM458617:QKM458711 QUI458617:QUI458711 REE458617:REE458711 ROA458617:ROA458711 RXW458617:RXW458711 SHS458617:SHS458711 SRO458617:SRO458711 TBK458617:TBK458711 TLG458617:TLG458711 TVC458617:TVC458711 UEY458617:UEY458711 UOU458617:UOU458711 UYQ458617:UYQ458711 VIM458617:VIM458711 VSI458617:VSI458711 WCE458617:WCE458711 WMA458617:WMA458711 WVW458617:WVW458711 S589689:S589783 JK524153:JK524247 TG524153:TG524247 ADC524153:ADC524247 AMY524153:AMY524247 AWU524153:AWU524247 BGQ524153:BGQ524247 BQM524153:BQM524247 CAI524153:CAI524247 CKE524153:CKE524247 CUA524153:CUA524247 DDW524153:DDW524247 DNS524153:DNS524247 DXO524153:DXO524247 EHK524153:EHK524247 ERG524153:ERG524247 FBC524153:FBC524247 FKY524153:FKY524247 FUU524153:FUU524247 GEQ524153:GEQ524247 GOM524153:GOM524247 GYI524153:GYI524247 HIE524153:HIE524247 HSA524153:HSA524247 IBW524153:IBW524247 ILS524153:ILS524247 IVO524153:IVO524247 JFK524153:JFK524247 JPG524153:JPG524247 JZC524153:JZC524247 KIY524153:KIY524247 KSU524153:KSU524247 LCQ524153:LCQ524247 LMM524153:LMM524247 LWI524153:LWI524247 MGE524153:MGE524247 MQA524153:MQA524247 MZW524153:MZW524247 NJS524153:NJS524247 NTO524153:NTO524247 ODK524153:ODK524247 ONG524153:ONG524247 OXC524153:OXC524247 PGY524153:PGY524247 PQU524153:PQU524247 QAQ524153:QAQ524247 QKM524153:QKM524247 QUI524153:QUI524247 REE524153:REE524247 ROA524153:ROA524247 RXW524153:RXW524247 SHS524153:SHS524247 SRO524153:SRO524247 TBK524153:TBK524247 TLG524153:TLG524247 TVC524153:TVC524247 UEY524153:UEY524247 UOU524153:UOU524247 UYQ524153:UYQ524247 VIM524153:VIM524247 VSI524153:VSI524247 WCE524153:WCE524247 WMA524153:WMA524247 WVW524153:WVW524247 S655225:S655319 JK589689:JK589783 TG589689:TG589783 ADC589689:ADC589783 AMY589689:AMY589783 AWU589689:AWU589783 BGQ589689:BGQ589783 BQM589689:BQM589783 CAI589689:CAI589783 CKE589689:CKE589783 CUA589689:CUA589783 DDW589689:DDW589783 DNS589689:DNS589783 DXO589689:DXO589783 EHK589689:EHK589783 ERG589689:ERG589783 FBC589689:FBC589783 FKY589689:FKY589783 FUU589689:FUU589783 GEQ589689:GEQ589783 GOM589689:GOM589783 GYI589689:GYI589783 HIE589689:HIE589783 HSA589689:HSA589783 IBW589689:IBW589783 ILS589689:ILS589783 IVO589689:IVO589783 JFK589689:JFK589783 JPG589689:JPG589783 JZC589689:JZC589783 KIY589689:KIY589783 KSU589689:KSU589783 LCQ589689:LCQ589783 LMM589689:LMM589783 LWI589689:LWI589783 MGE589689:MGE589783 MQA589689:MQA589783 MZW589689:MZW589783 NJS589689:NJS589783 NTO589689:NTO589783 ODK589689:ODK589783 ONG589689:ONG589783 OXC589689:OXC589783 PGY589689:PGY589783 PQU589689:PQU589783 QAQ589689:QAQ589783 QKM589689:QKM589783 QUI589689:QUI589783 REE589689:REE589783 ROA589689:ROA589783 RXW589689:RXW589783 SHS589689:SHS589783 SRO589689:SRO589783 TBK589689:TBK589783 TLG589689:TLG589783 TVC589689:TVC589783 UEY589689:UEY589783 UOU589689:UOU589783 UYQ589689:UYQ589783 VIM589689:VIM589783 VSI589689:VSI589783 WCE589689:WCE589783 WMA589689:WMA589783 WVW589689:WVW589783 S720761:S720855 JK655225:JK655319 TG655225:TG655319 ADC655225:ADC655319 AMY655225:AMY655319 AWU655225:AWU655319 BGQ655225:BGQ655319 BQM655225:BQM655319 CAI655225:CAI655319 CKE655225:CKE655319 CUA655225:CUA655319 DDW655225:DDW655319 DNS655225:DNS655319 DXO655225:DXO655319 EHK655225:EHK655319 ERG655225:ERG655319 FBC655225:FBC655319 FKY655225:FKY655319 FUU655225:FUU655319 GEQ655225:GEQ655319 GOM655225:GOM655319 GYI655225:GYI655319 HIE655225:HIE655319 HSA655225:HSA655319 IBW655225:IBW655319 ILS655225:ILS655319 IVO655225:IVO655319 JFK655225:JFK655319 JPG655225:JPG655319 JZC655225:JZC655319 KIY655225:KIY655319 KSU655225:KSU655319 LCQ655225:LCQ655319 LMM655225:LMM655319 LWI655225:LWI655319 MGE655225:MGE655319 MQA655225:MQA655319 MZW655225:MZW655319 NJS655225:NJS655319 NTO655225:NTO655319 ODK655225:ODK655319 ONG655225:ONG655319 OXC655225:OXC655319 PGY655225:PGY655319 PQU655225:PQU655319 QAQ655225:QAQ655319 QKM655225:QKM655319 QUI655225:QUI655319 REE655225:REE655319 ROA655225:ROA655319 RXW655225:RXW655319 SHS655225:SHS655319 SRO655225:SRO655319 TBK655225:TBK655319 TLG655225:TLG655319 TVC655225:TVC655319 UEY655225:UEY655319 UOU655225:UOU655319 UYQ655225:UYQ655319 VIM655225:VIM655319 VSI655225:VSI655319 WCE655225:WCE655319 WMA655225:WMA655319 WVW655225:WVW655319 S786297:S786391 JK720761:JK720855 TG720761:TG720855 ADC720761:ADC720855 AMY720761:AMY720855 AWU720761:AWU720855 BGQ720761:BGQ720855 BQM720761:BQM720855 CAI720761:CAI720855 CKE720761:CKE720855 CUA720761:CUA720855 DDW720761:DDW720855 DNS720761:DNS720855 DXO720761:DXO720855 EHK720761:EHK720855 ERG720761:ERG720855 FBC720761:FBC720855 FKY720761:FKY720855 FUU720761:FUU720855 GEQ720761:GEQ720855 GOM720761:GOM720855 GYI720761:GYI720855 HIE720761:HIE720855 HSA720761:HSA720855 IBW720761:IBW720855 ILS720761:ILS720855 IVO720761:IVO720855 JFK720761:JFK720855 JPG720761:JPG720855 JZC720761:JZC720855 KIY720761:KIY720855 KSU720761:KSU720855 LCQ720761:LCQ720855 LMM720761:LMM720855 LWI720761:LWI720855 MGE720761:MGE720855 MQA720761:MQA720855 MZW720761:MZW720855 NJS720761:NJS720855 NTO720761:NTO720855 ODK720761:ODK720855 ONG720761:ONG720855 OXC720761:OXC720855 PGY720761:PGY720855 PQU720761:PQU720855 QAQ720761:QAQ720855 QKM720761:QKM720855 QUI720761:QUI720855 REE720761:REE720855 ROA720761:ROA720855 RXW720761:RXW720855 SHS720761:SHS720855 SRO720761:SRO720855 TBK720761:TBK720855 TLG720761:TLG720855 TVC720761:TVC720855 UEY720761:UEY720855 UOU720761:UOU720855 UYQ720761:UYQ720855 VIM720761:VIM720855 VSI720761:VSI720855 WCE720761:WCE720855 WMA720761:WMA720855 WVW720761:WVW720855 S851833:S851927 JK786297:JK786391 TG786297:TG786391 ADC786297:ADC786391 AMY786297:AMY786391 AWU786297:AWU786391 BGQ786297:BGQ786391 BQM786297:BQM786391 CAI786297:CAI786391 CKE786297:CKE786391 CUA786297:CUA786391 DDW786297:DDW786391 DNS786297:DNS786391 DXO786297:DXO786391 EHK786297:EHK786391 ERG786297:ERG786391 FBC786297:FBC786391 FKY786297:FKY786391 FUU786297:FUU786391 GEQ786297:GEQ786391 GOM786297:GOM786391 GYI786297:GYI786391 HIE786297:HIE786391 HSA786297:HSA786391 IBW786297:IBW786391 ILS786297:ILS786391 IVO786297:IVO786391 JFK786297:JFK786391 JPG786297:JPG786391 JZC786297:JZC786391 KIY786297:KIY786391 KSU786297:KSU786391 LCQ786297:LCQ786391 LMM786297:LMM786391 LWI786297:LWI786391 MGE786297:MGE786391 MQA786297:MQA786391 MZW786297:MZW786391 NJS786297:NJS786391 NTO786297:NTO786391 ODK786297:ODK786391 ONG786297:ONG786391 OXC786297:OXC786391 PGY786297:PGY786391 PQU786297:PQU786391 QAQ786297:QAQ786391 QKM786297:QKM786391 QUI786297:QUI786391 REE786297:REE786391 ROA786297:ROA786391 RXW786297:RXW786391 SHS786297:SHS786391 SRO786297:SRO786391 TBK786297:TBK786391 TLG786297:TLG786391 TVC786297:TVC786391 UEY786297:UEY786391 UOU786297:UOU786391 UYQ786297:UYQ786391 VIM786297:VIM786391 VSI786297:VSI786391 WCE786297:WCE786391 WMA786297:WMA786391 WVW786297:WVW786391 S917369:S917463 JK851833:JK851927 TG851833:TG851927 ADC851833:ADC851927 AMY851833:AMY851927 AWU851833:AWU851927 BGQ851833:BGQ851927 BQM851833:BQM851927 CAI851833:CAI851927 CKE851833:CKE851927 CUA851833:CUA851927 DDW851833:DDW851927 DNS851833:DNS851927 DXO851833:DXO851927 EHK851833:EHK851927 ERG851833:ERG851927 FBC851833:FBC851927 FKY851833:FKY851927 FUU851833:FUU851927 GEQ851833:GEQ851927 GOM851833:GOM851927 GYI851833:GYI851927 HIE851833:HIE851927 HSA851833:HSA851927 IBW851833:IBW851927 ILS851833:ILS851927 IVO851833:IVO851927 JFK851833:JFK851927 JPG851833:JPG851927 JZC851833:JZC851927 KIY851833:KIY851927 KSU851833:KSU851927 LCQ851833:LCQ851927 LMM851833:LMM851927 LWI851833:LWI851927 MGE851833:MGE851927 MQA851833:MQA851927 MZW851833:MZW851927 NJS851833:NJS851927 NTO851833:NTO851927 ODK851833:ODK851927 ONG851833:ONG851927 OXC851833:OXC851927 PGY851833:PGY851927 PQU851833:PQU851927 QAQ851833:QAQ851927 QKM851833:QKM851927 QUI851833:QUI851927 REE851833:REE851927 ROA851833:ROA851927 RXW851833:RXW851927 SHS851833:SHS851927 SRO851833:SRO851927 TBK851833:TBK851927 TLG851833:TLG851927 TVC851833:TVC851927 UEY851833:UEY851927 UOU851833:UOU851927 UYQ851833:UYQ851927 VIM851833:VIM851927 VSI851833:VSI851927 WCE851833:WCE851927 WMA851833:WMA851927 WVW851833:WVW851927 S982905:S982999 JK917369:JK917463 TG917369:TG917463 ADC917369:ADC917463 AMY917369:AMY917463 AWU917369:AWU917463 BGQ917369:BGQ917463 BQM917369:BQM917463 CAI917369:CAI917463 CKE917369:CKE917463 CUA917369:CUA917463 DDW917369:DDW917463 DNS917369:DNS917463 DXO917369:DXO917463 EHK917369:EHK917463 ERG917369:ERG917463 FBC917369:FBC917463 FKY917369:FKY917463 FUU917369:FUU917463 GEQ917369:GEQ917463 GOM917369:GOM917463 GYI917369:GYI917463 HIE917369:HIE917463 HSA917369:HSA917463 IBW917369:IBW917463 ILS917369:ILS917463 IVO917369:IVO917463 JFK917369:JFK917463 JPG917369:JPG917463 JZC917369:JZC917463 KIY917369:KIY917463 KSU917369:KSU917463 LCQ917369:LCQ917463 LMM917369:LMM917463 LWI917369:LWI917463 MGE917369:MGE917463 MQA917369:MQA917463 MZW917369:MZW917463 NJS917369:NJS917463 NTO917369:NTO917463 ODK917369:ODK917463 ONG917369:ONG917463 OXC917369:OXC917463 PGY917369:PGY917463 PQU917369:PQU917463 QAQ917369:QAQ917463 QKM917369:QKM917463 QUI917369:QUI917463 REE917369:REE917463 ROA917369:ROA917463 RXW917369:RXW917463 SHS917369:SHS917463 SRO917369:SRO917463 TBK917369:TBK917463 TLG917369:TLG917463 TVC917369:TVC917463 UEY917369:UEY917463 UOU917369:UOU917463 UYQ917369:UYQ917463 VIM917369:VIM917463 VSI917369:VSI917463 WCE917369:WCE917463 WMA917369:WMA917463 WVW917369:WVW917463 JK982905:JK982999 TG982905:TG982999 ADC982905:ADC982999 AMY982905:AMY982999 AWU982905:AWU982999 BGQ982905:BGQ982999 BQM982905:BQM982999 CAI982905:CAI982999 CKE982905:CKE982999 CUA982905:CUA982999 DDW982905:DDW982999 DNS982905:DNS982999 DXO982905:DXO982999 EHK982905:EHK982999 ERG982905:ERG982999 FBC982905:FBC982999 FKY982905:FKY982999 FUU982905:FUU982999 GEQ982905:GEQ982999 GOM982905:GOM982999 GYI982905:GYI982999 HIE982905:HIE982999 HSA982905:HSA982999 IBW982905:IBW982999 ILS982905:ILS982999 IVO982905:IVO982999 JFK982905:JFK982999 JPG982905:JPG982999 JZC982905:JZC982999 KIY982905:KIY982999 KSU982905:KSU982999 LCQ982905:LCQ982999 LMM982905:LMM982999 LWI982905:LWI982999 MGE982905:MGE982999 MQA982905:MQA982999 MZW982905:MZW982999 NJS982905:NJS982999 NTO982905:NTO982999 ODK982905:ODK982999 ONG982905:ONG982999 OXC982905:OXC982999 PGY982905:PGY982999 PQU982905:PQU982999 QAQ982905:QAQ982999 QKM982905:QKM982999 QUI982905:QUI982999 REE982905:REE982999 ROA982905:ROA982999 RXW982905:RXW982999 SHS982905:SHS982999 SRO982905:SRO982999 TBK982905:TBK982999 TLG982905:TLG982999 TVC982905:TVC982999 UEY982905:UEY982999 UOU982905:UOU982999 UYQ982905:UYQ982999 VIM982905:VIM982999 VSI982905:VSI982999 WCE982905:WCE982999 WMA982905:WMA982999 S65401:S65495 VIM8:VIM12 UYQ8:UYQ12 UOU8:UOU12 UEY8:UEY12 TVC8:TVC12 TLG8:TLG12 TBK8:TBK12 SRO8:SRO12 SHS8:SHS12 RXW8:RXW12 ROA8:ROA12 REE8:REE12 QUI8:QUI12 QKM8:QKM12 QAQ8:QAQ12 PQU8:PQU12 PGY8:PGY12 OXC8:OXC12 ONG8:ONG12 ODK8:ODK12 NTO8:NTO12 NJS8:NJS12 MZW8:MZW12 MQA8:MQA12 MGE8:MGE12 LWI8:LWI12 LMM8:LMM12 LCQ8:LCQ12 KSU8:KSU12 KIY8:KIY12 JZC8:JZC12 JPG8:JPG12 JFK8:JFK12 IVO8:IVO12 ILS8:ILS12 IBW8:IBW12 HSA8:HSA12 HIE8:HIE12 GYI8:GYI12 GOM8:GOM12 GEQ8:GEQ12 FUU8:FUU12 FKY8:FKY12 FBC8:FBC12 ERG8:ERG12 EHK8:EHK12 DXO8:DXO12 DNS8:DNS12 DDW8:DDW12 CUA8:CUA12 CKE8:CKE12 CAI8:CAI12 BQM8:BQM12 BGQ8:BGQ12 AWU8:AWU12 AMY8:AMY12 ADC8:ADC12 TG8:TG12 JK8:JK12 WVW8:WVW12 WMA8:WMA12 WCE8:WCE12 VSI8:VSI12" xr:uid="{00000000-0002-0000-0300-000007000000}"/>
    <dataValidation allowBlank="1" showInputMessage="1" showErrorMessage="1" promptTitle="EVENTO" prompt="Hecho que una vez materializado genera desviaciones en el punto crítico de control. Digite el evento teniendo en cuenta el punto crítico de control y la categoría a que pertenece." sqref="WVR982905:WVR982999 I65401:J65495 JF65401:JF65495 TB65401:TB65495 ACX65401:ACX65495 AMT65401:AMT65495 AWP65401:AWP65495 BGL65401:BGL65495 BQH65401:BQH65495 CAD65401:CAD65495 CJZ65401:CJZ65495 CTV65401:CTV65495 DDR65401:DDR65495 DNN65401:DNN65495 DXJ65401:DXJ65495 EHF65401:EHF65495 ERB65401:ERB65495 FAX65401:FAX65495 FKT65401:FKT65495 FUP65401:FUP65495 GEL65401:GEL65495 GOH65401:GOH65495 GYD65401:GYD65495 HHZ65401:HHZ65495 HRV65401:HRV65495 IBR65401:IBR65495 ILN65401:ILN65495 IVJ65401:IVJ65495 JFF65401:JFF65495 JPB65401:JPB65495 JYX65401:JYX65495 KIT65401:KIT65495 KSP65401:KSP65495 LCL65401:LCL65495 LMH65401:LMH65495 LWD65401:LWD65495 MFZ65401:MFZ65495 MPV65401:MPV65495 MZR65401:MZR65495 NJN65401:NJN65495 NTJ65401:NTJ65495 ODF65401:ODF65495 ONB65401:ONB65495 OWX65401:OWX65495 PGT65401:PGT65495 PQP65401:PQP65495 QAL65401:QAL65495 QKH65401:QKH65495 QUD65401:QUD65495 RDZ65401:RDZ65495 RNV65401:RNV65495 RXR65401:RXR65495 SHN65401:SHN65495 SRJ65401:SRJ65495 TBF65401:TBF65495 TLB65401:TLB65495 TUX65401:TUX65495 UET65401:UET65495 UOP65401:UOP65495 UYL65401:UYL65495 VIH65401:VIH65495 VSD65401:VSD65495 WBZ65401:WBZ65495 WLV65401:WLV65495 WVR65401:WVR65495 I130937:J131031 JF130937:JF131031 TB130937:TB131031 ACX130937:ACX131031 AMT130937:AMT131031 AWP130937:AWP131031 BGL130937:BGL131031 BQH130937:BQH131031 CAD130937:CAD131031 CJZ130937:CJZ131031 CTV130937:CTV131031 DDR130937:DDR131031 DNN130937:DNN131031 DXJ130937:DXJ131031 EHF130937:EHF131031 ERB130937:ERB131031 FAX130937:FAX131031 FKT130937:FKT131031 FUP130937:FUP131031 GEL130937:GEL131031 GOH130937:GOH131031 GYD130937:GYD131031 HHZ130937:HHZ131031 HRV130937:HRV131031 IBR130937:IBR131031 ILN130937:ILN131031 IVJ130937:IVJ131031 JFF130937:JFF131031 JPB130937:JPB131031 JYX130937:JYX131031 KIT130937:KIT131031 KSP130937:KSP131031 LCL130937:LCL131031 LMH130937:LMH131031 LWD130937:LWD131031 MFZ130937:MFZ131031 MPV130937:MPV131031 MZR130937:MZR131031 NJN130937:NJN131031 NTJ130937:NTJ131031 ODF130937:ODF131031 ONB130937:ONB131031 OWX130937:OWX131031 PGT130937:PGT131031 PQP130937:PQP131031 QAL130937:QAL131031 QKH130937:QKH131031 QUD130937:QUD131031 RDZ130937:RDZ131031 RNV130937:RNV131031 RXR130937:RXR131031 SHN130937:SHN131031 SRJ130937:SRJ131031 TBF130937:TBF131031 TLB130937:TLB131031 TUX130937:TUX131031 UET130937:UET131031 UOP130937:UOP131031 UYL130937:UYL131031 VIH130937:VIH131031 VSD130937:VSD131031 WBZ130937:WBZ131031 WLV130937:WLV131031 WVR130937:WVR131031 I196473:J196567 JF196473:JF196567 TB196473:TB196567 ACX196473:ACX196567 AMT196473:AMT196567 AWP196473:AWP196567 BGL196473:BGL196567 BQH196473:BQH196567 CAD196473:CAD196567 CJZ196473:CJZ196567 CTV196473:CTV196567 DDR196473:DDR196567 DNN196473:DNN196567 DXJ196473:DXJ196567 EHF196473:EHF196567 ERB196473:ERB196567 FAX196473:FAX196567 FKT196473:FKT196567 FUP196473:FUP196567 GEL196473:GEL196567 GOH196473:GOH196567 GYD196473:GYD196567 HHZ196473:HHZ196567 HRV196473:HRV196567 IBR196473:IBR196567 ILN196473:ILN196567 IVJ196473:IVJ196567 JFF196473:JFF196567 JPB196473:JPB196567 JYX196473:JYX196567 KIT196473:KIT196567 KSP196473:KSP196567 LCL196473:LCL196567 LMH196473:LMH196567 LWD196473:LWD196567 MFZ196473:MFZ196567 MPV196473:MPV196567 MZR196473:MZR196567 NJN196473:NJN196567 NTJ196473:NTJ196567 ODF196473:ODF196567 ONB196473:ONB196567 OWX196473:OWX196567 PGT196473:PGT196567 PQP196473:PQP196567 QAL196473:QAL196567 QKH196473:QKH196567 QUD196473:QUD196567 RDZ196473:RDZ196567 RNV196473:RNV196567 RXR196473:RXR196567 SHN196473:SHN196567 SRJ196473:SRJ196567 TBF196473:TBF196567 TLB196473:TLB196567 TUX196473:TUX196567 UET196473:UET196567 UOP196473:UOP196567 UYL196473:UYL196567 VIH196473:VIH196567 VSD196473:VSD196567 WBZ196473:WBZ196567 WLV196473:WLV196567 WVR196473:WVR196567 I262009:J262103 JF262009:JF262103 TB262009:TB262103 ACX262009:ACX262103 AMT262009:AMT262103 AWP262009:AWP262103 BGL262009:BGL262103 BQH262009:BQH262103 CAD262009:CAD262103 CJZ262009:CJZ262103 CTV262009:CTV262103 DDR262009:DDR262103 DNN262009:DNN262103 DXJ262009:DXJ262103 EHF262009:EHF262103 ERB262009:ERB262103 FAX262009:FAX262103 FKT262009:FKT262103 FUP262009:FUP262103 GEL262009:GEL262103 GOH262009:GOH262103 GYD262009:GYD262103 HHZ262009:HHZ262103 HRV262009:HRV262103 IBR262009:IBR262103 ILN262009:ILN262103 IVJ262009:IVJ262103 JFF262009:JFF262103 JPB262009:JPB262103 JYX262009:JYX262103 KIT262009:KIT262103 KSP262009:KSP262103 LCL262009:LCL262103 LMH262009:LMH262103 LWD262009:LWD262103 MFZ262009:MFZ262103 MPV262009:MPV262103 MZR262009:MZR262103 NJN262009:NJN262103 NTJ262009:NTJ262103 ODF262009:ODF262103 ONB262009:ONB262103 OWX262009:OWX262103 PGT262009:PGT262103 PQP262009:PQP262103 QAL262009:QAL262103 QKH262009:QKH262103 QUD262009:QUD262103 RDZ262009:RDZ262103 RNV262009:RNV262103 RXR262009:RXR262103 SHN262009:SHN262103 SRJ262009:SRJ262103 TBF262009:TBF262103 TLB262009:TLB262103 TUX262009:TUX262103 UET262009:UET262103 UOP262009:UOP262103 UYL262009:UYL262103 VIH262009:VIH262103 VSD262009:VSD262103 WBZ262009:WBZ262103 WLV262009:WLV262103 WVR262009:WVR262103 I327545:J327639 JF327545:JF327639 TB327545:TB327639 ACX327545:ACX327639 AMT327545:AMT327639 AWP327545:AWP327639 BGL327545:BGL327639 BQH327545:BQH327639 CAD327545:CAD327639 CJZ327545:CJZ327639 CTV327545:CTV327639 DDR327545:DDR327639 DNN327545:DNN327639 DXJ327545:DXJ327639 EHF327545:EHF327639 ERB327545:ERB327639 FAX327545:FAX327639 FKT327545:FKT327639 FUP327545:FUP327639 GEL327545:GEL327639 GOH327545:GOH327639 GYD327545:GYD327639 HHZ327545:HHZ327639 HRV327545:HRV327639 IBR327545:IBR327639 ILN327545:ILN327639 IVJ327545:IVJ327639 JFF327545:JFF327639 JPB327545:JPB327639 JYX327545:JYX327639 KIT327545:KIT327639 KSP327545:KSP327639 LCL327545:LCL327639 LMH327545:LMH327639 LWD327545:LWD327639 MFZ327545:MFZ327639 MPV327545:MPV327639 MZR327545:MZR327639 NJN327545:NJN327639 NTJ327545:NTJ327639 ODF327545:ODF327639 ONB327545:ONB327639 OWX327545:OWX327639 PGT327545:PGT327639 PQP327545:PQP327639 QAL327545:QAL327639 QKH327545:QKH327639 QUD327545:QUD327639 RDZ327545:RDZ327639 RNV327545:RNV327639 RXR327545:RXR327639 SHN327545:SHN327639 SRJ327545:SRJ327639 TBF327545:TBF327639 TLB327545:TLB327639 TUX327545:TUX327639 UET327545:UET327639 UOP327545:UOP327639 UYL327545:UYL327639 VIH327545:VIH327639 VSD327545:VSD327639 WBZ327545:WBZ327639 WLV327545:WLV327639 WVR327545:WVR327639 I393081:J393175 JF393081:JF393175 TB393081:TB393175 ACX393081:ACX393175 AMT393081:AMT393175 AWP393081:AWP393175 BGL393081:BGL393175 BQH393081:BQH393175 CAD393081:CAD393175 CJZ393081:CJZ393175 CTV393081:CTV393175 DDR393081:DDR393175 DNN393081:DNN393175 DXJ393081:DXJ393175 EHF393081:EHF393175 ERB393081:ERB393175 FAX393081:FAX393175 FKT393081:FKT393175 FUP393081:FUP393175 GEL393081:GEL393175 GOH393081:GOH393175 GYD393081:GYD393175 HHZ393081:HHZ393175 HRV393081:HRV393175 IBR393081:IBR393175 ILN393081:ILN393175 IVJ393081:IVJ393175 JFF393081:JFF393175 JPB393081:JPB393175 JYX393081:JYX393175 KIT393081:KIT393175 KSP393081:KSP393175 LCL393081:LCL393175 LMH393081:LMH393175 LWD393081:LWD393175 MFZ393081:MFZ393175 MPV393081:MPV393175 MZR393081:MZR393175 NJN393081:NJN393175 NTJ393081:NTJ393175 ODF393081:ODF393175 ONB393081:ONB393175 OWX393081:OWX393175 PGT393081:PGT393175 PQP393081:PQP393175 QAL393081:QAL393175 QKH393081:QKH393175 QUD393081:QUD393175 RDZ393081:RDZ393175 RNV393081:RNV393175 RXR393081:RXR393175 SHN393081:SHN393175 SRJ393081:SRJ393175 TBF393081:TBF393175 TLB393081:TLB393175 TUX393081:TUX393175 UET393081:UET393175 UOP393081:UOP393175 UYL393081:UYL393175 VIH393081:VIH393175 VSD393081:VSD393175 WBZ393081:WBZ393175 WLV393081:WLV393175 WVR393081:WVR393175 I458617:J458711 JF458617:JF458711 TB458617:TB458711 ACX458617:ACX458711 AMT458617:AMT458711 AWP458617:AWP458711 BGL458617:BGL458711 BQH458617:BQH458711 CAD458617:CAD458711 CJZ458617:CJZ458711 CTV458617:CTV458711 DDR458617:DDR458711 DNN458617:DNN458711 DXJ458617:DXJ458711 EHF458617:EHF458711 ERB458617:ERB458711 FAX458617:FAX458711 FKT458617:FKT458711 FUP458617:FUP458711 GEL458617:GEL458711 GOH458617:GOH458711 GYD458617:GYD458711 HHZ458617:HHZ458711 HRV458617:HRV458711 IBR458617:IBR458711 ILN458617:ILN458711 IVJ458617:IVJ458711 JFF458617:JFF458711 JPB458617:JPB458711 JYX458617:JYX458711 KIT458617:KIT458711 KSP458617:KSP458711 LCL458617:LCL458711 LMH458617:LMH458711 LWD458617:LWD458711 MFZ458617:MFZ458711 MPV458617:MPV458711 MZR458617:MZR458711 NJN458617:NJN458711 NTJ458617:NTJ458711 ODF458617:ODF458711 ONB458617:ONB458711 OWX458617:OWX458711 PGT458617:PGT458711 PQP458617:PQP458711 QAL458617:QAL458711 QKH458617:QKH458711 QUD458617:QUD458711 RDZ458617:RDZ458711 RNV458617:RNV458711 RXR458617:RXR458711 SHN458617:SHN458711 SRJ458617:SRJ458711 TBF458617:TBF458711 TLB458617:TLB458711 TUX458617:TUX458711 UET458617:UET458711 UOP458617:UOP458711 UYL458617:UYL458711 VIH458617:VIH458711 VSD458617:VSD458711 WBZ458617:WBZ458711 WLV458617:WLV458711 WVR458617:WVR458711 I524153:J524247 JF524153:JF524247 TB524153:TB524247 ACX524153:ACX524247 AMT524153:AMT524247 AWP524153:AWP524247 BGL524153:BGL524247 BQH524153:BQH524247 CAD524153:CAD524247 CJZ524153:CJZ524247 CTV524153:CTV524247 DDR524153:DDR524247 DNN524153:DNN524247 DXJ524153:DXJ524247 EHF524153:EHF524247 ERB524153:ERB524247 FAX524153:FAX524247 FKT524153:FKT524247 FUP524153:FUP524247 GEL524153:GEL524247 GOH524153:GOH524247 GYD524153:GYD524247 HHZ524153:HHZ524247 HRV524153:HRV524247 IBR524153:IBR524247 ILN524153:ILN524247 IVJ524153:IVJ524247 JFF524153:JFF524247 JPB524153:JPB524247 JYX524153:JYX524247 KIT524153:KIT524247 KSP524153:KSP524247 LCL524153:LCL524247 LMH524153:LMH524247 LWD524153:LWD524247 MFZ524153:MFZ524247 MPV524153:MPV524247 MZR524153:MZR524247 NJN524153:NJN524247 NTJ524153:NTJ524247 ODF524153:ODF524247 ONB524153:ONB524247 OWX524153:OWX524247 PGT524153:PGT524247 PQP524153:PQP524247 QAL524153:QAL524247 QKH524153:QKH524247 QUD524153:QUD524247 RDZ524153:RDZ524247 RNV524153:RNV524247 RXR524153:RXR524247 SHN524153:SHN524247 SRJ524153:SRJ524247 TBF524153:TBF524247 TLB524153:TLB524247 TUX524153:TUX524247 UET524153:UET524247 UOP524153:UOP524247 UYL524153:UYL524247 VIH524153:VIH524247 VSD524153:VSD524247 WBZ524153:WBZ524247 WLV524153:WLV524247 WVR524153:WVR524247 I589689:J589783 JF589689:JF589783 TB589689:TB589783 ACX589689:ACX589783 AMT589689:AMT589783 AWP589689:AWP589783 BGL589689:BGL589783 BQH589689:BQH589783 CAD589689:CAD589783 CJZ589689:CJZ589783 CTV589689:CTV589783 DDR589689:DDR589783 DNN589689:DNN589783 DXJ589689:DXJ589783 EHF589689:EHF589783 ERB589689:ERB589783 FAX589689:FAX589783 FKT589689:FKT589783 FUP589689:FUP589783 GEL589689:GEL589783 GOH589689:GOH589783 GYD589689:GYD589783 HHZ589689:HHZ589783 HRV589689:HRV589783 IBR589689:IBR589783 ILN589689:ILN589783 IVJ589689:IVJ589783 JFF589689:JFF589783 JPB589689:JPB589783 JYX589689:JYX589783 KIT589689:KIT589783 KSP589689:KSP589783 LCL589689:LCL589783 LMH589689:LMH589783 LWD589689:LWD589783 MFZ589689:MFZ589783 MPV589689:MPV589783 MZR589689:MZR589783 NJN589689:NJN589783 NTJ589689:NTJ589783 ODF589689:ODF589783 ONB589689:ONB589783 OWX589689:OWX589783 PGT589689:PGT589783 PQP589689:PQP589783 QAL589689:QAL589783 QKH589689:QKH589783 QUD589689:QUD589783 RDZ589689:RDZ589783 RNV589689:RNV589783 RXR589689:RXR589783 SHN589689:SHN589783 SRJ589689:SRJ589783 TBF589689:TBF589783 TLB589689:TLB589783 TUX589689:TUX589783 UET589689:UET589783 UOP589689:UOP589783 UYL589689:UYL589783 VIH589689:VIH589783 VSD589689:VSD589783 WBZ589689:WBZ589783 WLV589689:WLV589783 WVR589689:WVR589783 I655225:J655319 JF655225:JF655319 TB655225:TB655319 ACX655225:ACX655319 AMT655225:AMT655319 AWP655225:AWP655319 BGL655225:BGL655319 BQH655225:BQH655319 CAD655225:CAD655319 CJZ655225:CJZ655319 CTV655225:CTV655319 DDR655225:DDR655319 DNN655225:DNN655319 DXJ655225:DXJ655319 EHF655225:EHF655319 ERB655225:ERB655319 FAX655225:FAX655319 FKT655225:FKT655319 FUP655225:FUP655319 GEL655225:GEL655319 GOH655225:GOH655319 GYD655225:GYD655319 HHZ655225:HHZ655319 HRV655225:HRV655319 IBR655225:IBR655319 ILN655225:ILN655319 IVJ655225:IVJ655319 JFF655225:JFF655319 JPB655225:JPB655319 JYX655225:JYX655319 KIT655225:KIT655319 KSP655225:KSP655319 LCL655225:LCL655319 LMH655225:LMH655319 LWD655225:LWD655319 MFZ655225:MFZ655319 MPV655225:MPV655319 MZR655225:MZR655319 NJN655225:NJN655319 NTJ655225:NTJ655319 ODF655225:ODF655319 ONB655225:ONB655319 OWX655225:OWX655319 PGT655225:PGT655319 PQP655225:PQP655319 QAL655225:QAL655319 QKH655225:QKH655319 QUD655225:QUD655319 RDZ655225:RDZ655319 RNV655225:RNV655319 RXR655225:RXR655319 SHN655225:SHN655319 SRJ655225:SRJ655319 TBF655225:TBF655319 TLB655225:TLB655319 TUX655225:TUX655319 UET655225:UET655319 UOP655225:UOP655319 UYL655225:UYL655319 VIH655225:VIH655319 VSD655225:VSD655319 WBZ655225:WBZ655319 WLV655225:WLV655319 WVR655225:WVR655319 I720761:J720855 JF720761:JF720855 TB720761:TB720855 ACX720761:ACX720855 AMT720761:AMT720855 AWP720761:AWP720855 BGL720761:BGL720855 BQH720761:BQH720855 CAD720761:CAD720855 CJZ720761:CJZ720855 CTV720761:CTV720855 DDR720761:DDR720855 DNN720761:DNN720855 DXJ720761:DXJ720855 EHF720761:EHF720855 ERB720761:ERB720855 FAX720761:FAX720855 FKT720761:FKT720855 FUP720761:FUP720855 GEL720761:GEL720855 GOH720761:GOH720855 GYD720761:GYD720855 HHZ720761:HHZ720855 HRV720761:HRV720855 IBR720761:IBR720855 ILN720761:ILN720855 IVJ720761:IVJ720855 JFF720761:JFF720855 JPB720761:JPB720855 JYX720761:JYX720855 KIT720761:KIT720855 KSP720761:KSP720855 LCL720761:LCL720855 LMH720761:LMH720855 LWD720761:LWD720855 MFZ720761:MFZ720855 MPV720761:MPV720855 MZR720761:MZR720855 NJN720761:NJN720855 NTJ720761:NTJ720855 ODF720761:ODF720855 ONB720761:ONB720855 OWX720761:OWX720855 PGT720761:PGT720855 PQP720761:PQP720855 QAL720761:QAL720855 QKH720761:QKH720855 QUD720761:QUD720855 RDZ720761:RDZ720855 RNV720761:RNV720855 RXR720761:RXR720855 SHN720761:SHN720855 SRJ720761:SRJ720855 TBF720761:TBF720855 TLB720761:TLB720855 TUX720761:TUX720855 UET720761:UET720855 UOP720761:UOP720855 UYL720761:UYL720855 VIH720761:VIH720855 VSD720761:VSD720855 WBZ720761:WBZ720855 WLV720761:WLV720855 WVR720761:WVR720855 I786297:J786391 JF786297:JF786391 TB786297:TB786391 ACX786297:ACX786391 AMT786297:AMT786391 AWP786297:AWP786391 BGL786297:BGL786391 BQH786297:BQH786391 CAD786297:CAD786391 CJZ786297:CJZ786391 CTV786297:CTV786391 DDR786297:DDR786391 DNN786297:DNN786391 DXJ786297:DXJ786391 EHF786297:EHF786391 ERB786297:ERB786391 FAX786297:FAX786391 FKT786297:FKT786391 FUP786297:FUP786391 GEL786297:GEL786391 GOH786297:GOH786391 GYD786297:GYD786391 HHZ786297:HHZ786391 HRV786297:HRV786391 IBR786297:IBR786391 ILN786297:ILN786391 IVJ786297:IVJ786391 JFF786297:JFF786391 JPB786297:JPB786391 JYX786297:JYX786391 KIT786297:KIT786391 KSP786297:KSP786391 LCL786297:LCL786391 LMH786297:LMH786391 LWD786297:LWD786391 MFZ786297:MFZ786391 MPV786297:MPV786391 MZR786297:MZR786391 NJN786297:NJN786391 NTJ786297:NTJ786391 ODF786297:ODF786391 ONB786297:ONB786391 OWX786297:OWX786391 PGT786297:PGT786391 PQP786297:PQP786391 QAL786297:QAL786391 QKH786297:QKH786391 QUD786297:QUD786391 RDZ786297:RDZ786391 RNV786297:RNV786391 RXR786297:RXR786391 SHN786297:SHN786391 SRJ786297:SRJ786391 TBF786297:TBF786391 TLB786297:TLB786391 TUX786297:TUX786391 UET786297:UET786391 UOP786297:UOP786391 UYL786297:UYL786391 VIH786297:VIH786391 VSD786297:VSD786391 WBZ786297:WBZ786391 WLV786297:WLV786391 WVR786297:WVR786391 I851833:J851927 JF851833:JF851927 TB851833:TB851927 ACX851833:ACX851927 AMT851833:AMT851927 AWP851833:AWP851927 BGL851833:BGL851927 BQH851833:BQH851927 CAD851833:CAD851927 CJZ851833:CJZ851927 CTV851833:CTV851927 DDR851833:DDR851927 DNN851833:DNN851927 DXJ851833:DXJ851927 EHF851833:EHF851927 ERB851833:ERB851927 FAX851833:FAX851927 FKT851833:FKT851927 FUP851833:FUP851927 GEL851833:GEL851927 GOH851833:GOH851927 GYD851833:GYD851927 HHZ851833:HHZ851927 HRV851833:HRV851927 IBR851833:IBR851927 ILN851833:ILN851927 IVJ851833:IVJ851927 JFF851833:JFF851927 JPB851833:JPB851927 JYX851833:JYX851927 KIT851833:KIT851927 KSP851833:KSP851927 LCL851833:LCL851927 LMH851833:LMH851927 LWD851833:LWD851927 MFZ851833:MFZ851927 MPV851833:MPV851927 MZR851833:MZR851927 NJN851833:NJN851927 NTJ851833:NTJ851927 ODF851833:ODF851927 ONB851833:ONB851927 OWX851833:OWX851927 PGT851833:PGT851927 PQP851833:PQP851927 QAL851833:QAL851927 QKH851833:QKH851927 QUD851833:QUD851927 RDZ851833:RDZ851927 RNV851833:RNV851927 RXR851833:RXR851927 SHN851833:SHN851927 SRJ851833:SRJ851927 TBF851833:TBF851927 TLB851833:TLB851927 TUX851833:TUX851927 UET851833:UET851927 UOP851833:UOP851927 UYL851833:UYL851927 VIH851833:VIH851927 VSD851833:VSD851927 WBZ851833:WBZ851927 WLV851833:WLV851927 WVR851833:WVR851927 I917369:J917463 JF917369:JF917463 TB917369:TB917463 ACX917369:ACX917463 AMT917369:AMT917463 AWP917369:AWP917463 BGL917369:BGL917463 BQH917369:BQH917463 CAD917369:CAD917463 CJZ917369:CJZ917463 CTV917369:CTV917463 DDR917369:DDR917463 DNN917369:DNN917463 DXJ917369:DXJ917463 EHF917369:EHF917463 ERB917369:ERB917463 FAX917369:FAX917463 FKT917369:FKT917463 FUP917369:FUP917463 GEL917369:GEL917463 GOH917369:GOH917463 GYD917369:GYD917463 HHZ917369:HHZ917463 HRV917369:HRV917463 IBR917369:IBR917463 ILN917369:ILN917463 IVJ917369:IVJ917463 JFF917369:JFF917463 JPB917369:JPB917463 JYX917369:JYX917463 KIT917369:KIT917463 KSP917369:KSP917463 LCL917369:LCL917463 LMH917369:LMH917463 LWD917369:LWD917463 MFZ917369:MFZ917463 MPV917369:MPV917463 MZR917369:MZR917463 NJN917369:NJN917463 NTJ917369:NTJ917463 ODF917369:ODF917463 ONB917369:ONB917463 OWX917369:OWX917463 PGT917369:PGT917463 PQP917369:PQP917463 QAL917369:QAL917463 QKH917369:QKH917463 QUD917369:QUD917463 RDZ917369:RDZ917463 RNV917369:RNV917463 RXR917369:RXR917463 SHN917369:SHN917463 SRJ917369:SRJ917463 TBF917369:TBF917463 TLB917369:TLB917463 TUX917369:TUX917463 UET917369:UET917463 UOP917369:UOP917463 UYL917369:UYL917463 VIH917369:VIH917463 VSD917369:VSD917463 WBZ917369:WBZ917463 WLV917369:WLV917463 WVR917369:WVR917463 I982905:J982999 JF982905:JF982999 TB982905:TB982999 ACX982905:ACX982999 AMT982905:AMT982999 AWP982905:AWP982999 BGL982905:BGL982999 BQH982905:BQH982999 CAD982905:CAD982999 CJZ982905:CJZ982999 CTV982905:CTV982999 DDR982905:DDR982999 DNN982905:DNN982999 DXJ982905:DXJ982999 EHF982905:EHF982999 ERB982905:ERB982999 FAX982905:FAX982999 FKT982905:FKT982999 FUP982905:FUP982999 GEL982905:GEL982999 GOH982905:GOH982999 GYD982905:GYD982999 HHZ982905:HHZ982999 HRV982905:HRV982999 IBR982905:IBR982999 ILN982905:ILN982999 IVJ982905:IVJ982999 JFF982905:JFF982999 JPB982905:JPB982999 JYX982905:JYX982999 KIT982905:KIT982999 KSP982905:KSP982999 LCL982905:LCL982999 LMH982905:LMH982999 LWD982905:LWD982999 MFZ982905:MFZ982999 MPV982905:MPV982999 MZR982905:MZR982999 NJN982905:NJN982999 NTJ982905:NTJ982999 ODF982905:ODF982999 ONB982905:ONB982999 OWX982905:OWX982999 PGT982905:PGT982999 PQP982905:PQP982999 QAL982905:QAL982999 QKH982905:QKH982999 QUD982905:QUD982999 RDZ982905:RDZ982999 RNV982905:RNV982999 RXR982905:RXR982999 SHN982905:SHN982999 SRJ982905:SRJ982999 TBF982905:TBF982999 TLB982905:TLB982999 TUX982905:TUX982999 UET982905:UET982999 UOP982905:UOP982999 UYL982905:UYL982999 VIH982905:VIH982999 VSD982905:VSD982999 WBZ982905:WBZ982999 WLV982905:WLV982999 WVR8:WVR12 WLV8:WLV12 WBZ8:WBZ12 VSD8:VSD12 VIH8:VIH12 UYL8:UYL12 UOP8:UOP12 UET8:UET12 TUX8:TUX12 TLB8:TLB12 TBF8:TBF12 SRJ8:SRJ12 SHN8:SHN12 RXR8:RXR12 RNV8:RNV12 RDZ8:RDZ12 QUD8:QUD12 QKH8:QKH12 QAL8:QAL12 PQP8:PQP12 PGT8:PGT12 OWX8:OWX12 ONB8:ONB12 ODF8:ODF12 NTJ8:NTJ12 NJN8:NJN12 MZR8:MZR12 MPV8:MPV12 MFZ8:MFZ12 LWD8:LWD12 LMH8:LMH12 LCL8:LCL12 KSP8:KSP12 KIT8:KIT12 JYX8:JYX12 JPB8:JPB12 JFF8:JFF12 IVJ8:IVJ12 ILN8:ILN12 IBR8:IBR12 HRV8:HRV12 HHZ8:HHZ12 GYD8:GYD12 GOH8:GOH12 GEL8:GEL12 FUP8:FUP12 FKT8:FKT12 FAX8:FAX12 ERB8:ERB12 EHF8:EHF12 DXJ8:DXJ12 DNN8:DNN12 DDR8:DDR12 CTV8:CTV12 CJZ8:CJZ12 CAD8:CAD12 BQH8:BQH12 BGL8:BGL12 AWP8:AWP12 AMT8:AMT12 ACX8:ACX12 TB8:TB12 JF8:JF12" xr:uid="{00000000-0002-0000-0300-000008000000}"/>
    <dataValidation type="list" allowBlank="1" showInputMessage="1" showErrorMessage="1" promptTitle="PROCESO" prompt="Seleccione el proceso." sqref="WVU982901:WVW982901 Q65397:S65397 WCC982901:WCE982901 VSG982901:VSI982901 VIK982901:VIM982901 UYO982901:UYQ982901 UOS982901:UOU982901 UEW982901:UEY982901 TVA982901:TVC982901 TLE982901:TLG982901 TBI982901:TBK982901 SRM982901:SRO982901 SHQ982901:SHS982901 RXU982901:RXW982901 RNY982901:ROA982901 REC982901:REE982901 QUG982901:QUI982901 QKK982901:QKM982901 QAO982901:QAQ982901 PQS982901:PQU982901 PGW982901:PGY982901 OXA982901:OXC982901 ONE982901:ONG982901 ODI982901:ODK982901 NTM982901:NTO982901 NJQ982901:NJS982901 MZU982901:MZW982901 MPY982901:MQA982901 MGC982901:MGE982901 LWG982901:LWI982901 LMK982901:LMM982901 LCO982901:LCQ982901 KSS982901:KSU982901 KIW982901:KIY982901 JZA982901:JZC982901 JPE982901:JPG982901 JFI982901:JFK982901 IVM982901:IVO982901 ILQ982901:ILS982901 IBU982901:IBW982901 HRY982901:HSA982901 HIC982901:HIE982901 GYG982901:GYI982901 GOK982901:GOM982901 GEO982901:GEQ982901 FUS982901:FUU982901 FKW982901:FKY982901 FBA982901:FBC982901 ERE982901:ERG982901 EHI982901:EHK982901 DXM982901:DXO982901 DNQ982901:DNS982901 DDU982901:DDW982901 CTY982901:CUA982901 CKC982901:CKE982901 CAG982901:CAI982901 BQK982901:BQM982901 BGO982901:BGQ982901 AWS982901:AWU982901 AMW982901:AMY982901 ADA982901:ADC982901 TE982901:TG982901 JI982901:JK982901 WLY982901:WMA982901 WVU917365:WVW917365 WLY917365:WMA917365 WCC917365:WCE917365 VSG917365:VSI917365 VIK917365:VIM917365 UYO917365:UYQ917365 UOS917365:UOU917365 UEW917365:UEY917365 TVA917365:TVC917365 TLE917365:TLG917365 TBI917365:TBK917365 SRM917365:SRO917365 SHQ917365:SHS917365 RXU917365:RXW917365 RNY917365:ROA917365 REC917365:REE917365 QUG917365:QUI917365 QKK917365:QKM917365 QAO917365:QAQ917365 PQS917365:PQU917365 PGW917365:PGY917365 OXA917365:OXC917365 ONE917365:ONG917365 ODI917365:ODK917365 NTM917365:NTO917365 NJQ917365:NJS917365 MZU917365:MZW917365 MPY917365:MQA917365 MGC917365:MGE917365 LWG917365:LWI917365 LMK917365:LMM917365 LCO917365:LCQ917365 KSS917365:KSU917365 KIW917365:KIY917365 JZA917365:JZC917365 JPE917365:JPG917365 JFI917365:JFK917365 IVM917365:IVO917365 ILQ917365:ILS917365 IBU917365:IBW917365 HRY917365:HSA917365 HIC917365:HIE917365 GYG917365:GYI917365 GOK917365:GOM917365 GEO917365:GEQ917365 FUS917365:FUU917365 FKW917365:FKY917365 FBA917365:FBC917365 ERE917365:ERG917365 EHI917365:EHK917365 DXM917365:DXO917365 DNQ917365:DNS917365 DDU917365:DDW917365 CTY917365:CUA917365 CKC917365:CKE917365 CAG917365:CAI917365 BQK917365:BQM917365 BGO917365:BGQ917365 AWS917365:AWU917365 AMW917365:AMY917365 ADA917365:ADC917365 TE917365:TG917365 JI917365:JK917365 Q982901:S982901 WVU851829:WVW851829 WLY851829:WMA851829 WCC851829:WCE851829 VSG851829:VSI851829 VIK851829:VIM851829 UYO851829:UYQ851829 UOS851829:UOU851829 UEW851829:UEY851829 TVA851829:TVC851829 TLE851829:TLG851829 TBI851829:TBK851829 SRM851829:SRO851829 SHQ851829:SHS851829 RXU851829:RXW851829 RNY851829:ROA851829 REC851829:REE851829 QUG851829:QUI851829 QKK851829:QKM851829 QAO851829:QAQ851829 PQS851829:PQU851829 PGW851829:PGY851829 OXA851829:OXC851829 ONE851829:ONG851829 ODI851829:ODK851829 NTM851829:NTO851829 NJQ851829:NJS851829 MZU851829:MZW851829 MPY851829:MQA851829 MGC851829:MGE851829 LWG851829:LWI851829 LMK851829:LMM851829 LCO851829:LCQ851829 KSS851829:KSU851829 KIW851829:KIY851829 JZA851829:JZC851829 JPE851829:JPG851829 JFI851829:JFK851829 IVM851829:IVO851829 ILQ851829:ILS851829 IBU851829:IBW851829 HRY851829:HSA851829 HIC851829:HIE851829 GYG851829:GYI851829 GOK851829:GOM851829 GEO851829:GEQ851829 FUS851829:FUU851829 FKW851829:FKY851829 FBA851829:FBC851829 ERE851829:ERG851829 EHI851829:EHK851829 DXM851829:DXO851829 DNQ851829:DNS851829 DDU851829:DDW851829 CTY851829:CUA851829 CKC851829:CKE851829 CAG851829:CAI851829 BQK851829:BQM851829 BGO851829:BGQ851829 AWS851829:AWU851829 AMW851829:AMY851829 ADA851829:ADC851829 TE851829:TG851829 JI851829:JK851829 Q917365:S917365 WVU786293:WVW786293 WLY786293:WMA786293 WCC786293:WCE786293 VSG786293:VSI786293 VIK786293:VIM786293 UYO786293:UYQ786293 UOS786293:UOU786293 UEW786293:UEY786293 TVA786293:TVC786293 TLE786293:TLG786293 TBI786293:TBK786293 SRM786293:SRO786293 SHQ786293:SHS786293 RXU786293:RXW786293 RNY786293:ROA786293 REC786293:REE786293 QUG786293:QUI786293 QKK786293:QKM786293 QAO786293:QAQ786293 PQS786293:PQU786293 PGW786293:PGY786293 OXA786293:OXC786293 ONE786293:ONG786293 ODI786293:ODK786293 NTM786293:NTO786293 NJQ786293:NJS786293 MZU786293:MZW786293 MPY786293:MQA786293 MGC786293:MGE786293 LWG786293:LWI786293 LMK786293:LMM786293 LCO786293:LCQ786293 KSS786293:KSU786293 KIW786293:KIY786293 JZA786293:JZC786293 JPE786293:JPG786293 JFI786293:JFK786293 IVM786293:IVO786293 ILQ786293:ILS786293 IBU786293:IBW786293 HRY786293:HSA786293 HIC786293:HIE786293 GYG786293:GYI786293 GOK786293:GOM786293 GEO786293:GEQ786293 FUS786293:FUU786293 FKW786293:FKY786293 FBA786293:FBC786293 ERE786293:ERG786293 EHI786293:EHK786293 DXM786293:DXO786293 DNQ786293:DNS786293 DDU786293:DDW786293 CTY786293:CUA786293 CKC786293:CKE786293 CAG786293:CAI786293 BQK786293:BQM786293 BGO786293:BGQ786293 AWS786293:AWU786293 AMW786293:AMY786293 ADA786293:ADC786293 TE786293:TG786293 JI786293:JK786293 Q851829:S851829 WVU720757:WVW720757 WLY720757:WMA720757 WCC720757:WCE720757 VSG720757:VSI720757 VIK720757:VIM720757 UYO720757:UYQ720757 UOS720757:UOU720757 UEW720757:UEY720757 TVA720757:TVC720757 TLE720757:TLG720757 TBI720757:TBK720757 SRM720757:SRO720757 SHQ720757:SHS720757 RXU720757:RXW720757 RNY720757:ROA720757 REC720757:REE720757 QUG720757:QUI720757 QKK720757:QKM720757 QAO720757:QAQ720757 PQS720757:PQU720757 PGW720757:PGY720757 OXA720757:OXC720757 ONE720757:ONG720757 ODI720757:ODK720757 NTM720757:NTO720757 NJQ720757:NJS720757 MZU720757:MZW720757 MPY720757:MQA720757 MGC720757:MGE720757 LWG720757:LWI720757 LMK720757:LMM720757 LCO720757:LCQ720757 KSS720757:KSU720757 KIW720757:KIY720757 JZA720757:JZC720757 JPE720757:JPG720757 JFI720757:JFK720757 IVM720757:IVO720757 ILQ720757:ILS720757 IBU720757:IBW720757 HRY720757:HSA720757 HIC720757:HIE720757 GYG720757:GYI720757 GOK720757:GOM720757 GEO720757:GEQ720757 FUS720757:FUU720757 FKW720757:FKY720757 FBA720757:FBC720757 ERE720757:ERG720757 EHI720757:EHK720757 DXM720757:DXO720757 DNQ720757:DNS720757 DDU720757:DDW720757 CTY720757:CUA720757 CKC720757:CKE720757 CAG720757:CAI720757 BQK720757:BQM720757 BGO720757:BGQ720757 AWS720757:AWU720757 AMW720757:AMY720757 ADA720757:ADC720757 TE720757:TG720757 JI720757:JK720757 Q786293:S786293 WVU655221:WVW655221 WLY655221:WMA655221 WCC655221:WCE655221 VSG655221:VSI655221 VIK655221:VIM655221 UYO655221:UYQ655221 UOS655221:UOU655221 UEW655221:UEY655221 TVA655221:TVC655221 TLE655221:TLG655221 TBI655221:TBK655221 SRM655221:SRO655221 SHQ655221:SHS655221 RXU655221:RXW655221 RNY655221:ROA655221 REC655221:REE655221 QUG655221:QUI655221 QKK655221:QKM655221 QAO655221:QAQ655221 PQS655221:PQU655221 PGW655221:PGY655221 OXA655221:OXC655221 ONE655221:ONG655221 ODI655221:ODK655221 NTM655221:NTO655221 NJQ655221:NJS655221 MZU655221:MZW655221 MPY655221:MQA655221 MGC655221:MGE655221 LWG655221:LWI655221 LMK655221:LMM655221 LCO655221:LCQ655221 KSS655221:KSU655221 KIW655221:KIY655221 JZA655221:JZC655221 JPE655221:JPG655221 JFI655221:JFK655221 IVM655221:IVO655221 ILQ655221:ILS655221 IBU655221:IBW655221 HRY655221:HSA655221 HIC655221:HIE655221 GYG655221:GYI655221 GOK655221:GOM655221 GEO655221:GEQ655221 FUS655221:FUU655221 FKW655221:FKY655221 FBA655221:FBC655221 ERE655221:ERG655221 EHI655221:EHK655221 DXM655221:DXO655221 DNQ655221:DNS655221 DDU655221:DDW655221 CTY655221:CUA655221 CKC655221:CKE655221 CAG655221:CAI655221 BQK655221:BQM655221 BGO655221:BGQ655221 AWS655221:AWU655221 AMW655221:AMY655221 ADA655221:ADC655221 TE655221:TG655221 JI655221:JK655221 Q720757:S720757 WVU589685:WVW589685 WLY589685:WMA589685 WCC589685:WCE589685 VSG589685:VSI589685 VIK589685:VIM589685 UYO589685:UYQ589685 UOS589685:UOU589685 UEW589685:UEY589685 TVA589685:TVC589685 TLE589685:TLG589685 TBI589685:TBK589685 SRM589685:SRO589685 SHQ589685:SHS589685 RXU589685:RXW589685 RNY589685:ROA589685 REC589685:REE589685 QUG589685:QUI589685 QKK589685:QKM589685 QAO589685:QAQ589685 PQS589685:PQU589685 PGW589685:PGY589685 OXA589685:OXC589685 ONE589685:ONG589685 ODI589685:ODK589685 NTM589685:NTO589685 NJQ589685:NJS589685 MZU589685:MZW589685 MPY589685:MQA589685 MGC589685:MGE589685 LWG589685:LWI589685 LMK589685:LMM589685 LCO589685:LCQ589685 KSS589685:KSU589685 KIW589685:KIY589685 JZA589685:JZC589685 JPE589685:JPG589685 JFI589685:JFK589685 IVM589685:IVO589685 ILQ589685:ILS589685 IBU589685:IBW589685 HRY589685:HSA589685 HIC589685:HIE589685 GYG589685:GYI589685 GOK589685:GOM589685 GEO589685:GEQ589685 FUS589685:FUU589685 FKW589685:FKY589685 FBA589685:FBC589685 ERE589685:ERG589685 EHI589685:EHK589685 DXM589685:DXO589685 DNQ589685:DNS589685 DDU589685:DDW589685 CTY589685:CUA589685 CKC589685:CKE589685 CAG589685:CAI589685 BQK589685:BQM589685 BGO589685:BGQ589685 AWS589685:AWU589685 AMW589685:AMY589685 ADA589685:ADC589685 TE589685:TG589685 JI589685:JK589685 Q655221:S655221 WVU524149:WVW524149 WLY524149:WMA524149 WCC524149:WCE524149 VSG524149:VSI524149 VIK524149:VIM524149 UYO524149:UYQ524149 UOS524149:UOU524149 UEW524149:UEY524149 TVA524149:TVC524149 TLE524149:TLG524149 TBI524149:TBK524149 SRM524149:SRO524149 SHQ524149:SHS524149 RXU524149:RXW524149 RNY524149:ROA524149 REC524149:REE524149 QUG524149:QUI524149 QKK524149:QKM524149 QAO524149:QAQ524149 PQS524149:PQU524149 PGW524149:PGY524149 OXA524149:OXC524149 ONE524149:ONG524149 ODI524149:ODK524149 NTM524149:NTO524149 NJQ524149:NJS524149 MZU524149:MZW524149 MPY524149:MQA524149 MGC524149:MGE524149 LWG524149:LWI524149 LMK524149:LMM524149 LCO524149:LCQ524149 KSS524149:KSU524149 KIW524149:KIY524149 JZA524149:JZC524149 JPE524149:JPG524149 JFI524149:JFK524149 IVM524149:IVO524149 ILQ524149:ILS524149 IBU524149:IBW524149 HRY524149:HSA524149 HIC524149:HIE524149 GYG524149:GYI524149 GOK524149:GOM524149 GEO524149:GEQ524149 FUS524149:FUU524149 FKW524149:FKY524149 FBA524149:FBC524149 ERE524149:ERG524149 EHI524149:EHK524149 DXM524149:DXO524149 DNQ524149:DNS524149 DDU524149:DDW524149 CTY524149:CUA524149 CKC524149:CKE524149 CAG524149:CAI524149 BQK524149:BQM524149 BGO524149:BGQ524149 AWS524149:AWU524149 AMW524149:AMY524149 ADA524149:ADC524149 TE524149:TG524149 JI524149:JK524149 Q589685:S589685 WVU458613:WVW458613 WLY458613:WMA458613 WCC458613:WCE458613 VSG458613:VSI458613 VIK458613:VIM458613 UYO458613:UYQ458613 UOS458613:UOU458613 UEW458613:UEY458613 TVA458613:TVC458613 TLE458613:TLG458613 TBI458613:TBK458613 SRM458613:SRO458613 SHQ458613:SHS458613 RXU458613:RXW458613 RNY458613:ROA458613 REC458613:REE458613 QUG458613:QUI458613 QKK458613:QKM458613 QAO458613:QAQ458613 PQS458613:PQU458613 PGW458613:PGY458613 OXA458613:OXC458613 ONE458613:ONG458613 ODI458613:ODK458613 NTM458613:NTO458613 NJQ458613:NJS458613 MZU458613:MZW458613 MPY458613:MQA458613 MGC458613:MGE458613 LWG458613:LWI458613 LMK458613:LMM458613 LCO458613:LCQ458613 KSS458613:KSU458613 KIW458613:KIY458613 JZA458613:JZC458613 JPE458613:JPG458613 JFI458613:JFK458613 IVM458613:IVO458613 ILQ458613:ILS458613 IBU458613:IBW458613 HRY458613:HSA458613 HIC458613:HIE458613 GYG458613:GYI458613 GOK458613:GOM458613 GEO458613:GEQ458613 FUS458613:FUU458613 FKW458613:FKY458613 FBA458613:FBC458613 ERE458613:ERG458613 EHI458613:EHK458613 DXM458613:DXO458613 DNQ458613:DNS458613 DDU458613:DDW458613 CTY458613:CUA458613 CKC458613:CKE458613 CAG458613:CAI458613 BQK458613:BQM458613 BGO458613:BGQ458613 AWS458613:AWU458613 AMW458613:AMY458613 ADA458613:ADC458613 TE458613:TG458613 JI458613:JK458613 Q524149:S524149 WVU393077:WVW393077 WLY393077:WMA393077 WCC393077:WCE393077 VSG393077:VSI393077 VIK393077:VIM393077 UYO393077:UYQ393077 UOS393077:UOU393077 UEW393077:UEY393077 TVA393077:TVC393077 TLE393077:TLG393077 TBI393077:TBK393077 SRM393077:SRO393077 SHQ393077:SHS393077 RXU393077:RXW393077 RNY393077:ROA393077 REC393077:REE393077 QUG393077:QUI393077 QKK393077:QKM393077 QAO393077:QAQ393077 PQS393077:PQU393077 PGW393077:PGY393077 OXA393077:OXC393077 ONE393077:ONG393077 ODI393077:ODK393077 NTM393077:NTO393077 NJQ393077:NJS393077 MZU393077:MZW393077 MPY393077:MQA393077 MGC393077:MGE393077 LWG393077:LWI393077 LMK393077:LMM393077 LCO393077:LCQ393077 KSS393077:KSU393077 KIW393077:KIY393077 JZA393077:JZC393077 JPE393077:JPG393077 JFI393077:JFK393077 IVM393077:IVO393077 ILQ393077:ILS393077 IBU393077:IBW393077 HRY393077:HSA393077 HIC393077:HIE393077 GYG393077:GYI393077 GOK393077:GOM393077 GEO393077:GEQ393077 FUS393077:FUU393077 FKW393077:FKY393077 FBA393077:FBC393077 ERE393077:ERG393077 EHI393077:EHK393077 DXM393077:DXO393077 DNQ393077:DNS393077 DDU393077:DDW393077 CTY393077:CUA393077 CKC393077:CKE393077 CAG393077:CAI393077 BQK393077:BQM393077 BGO393077:BGQ393077 AWS393077:AWU393077 AMW393077:AMY393077 ADA393077:ADC393077 TE393077:TG393077 JI393077:JK393077 Q458613:S458613 WVU327541:WVW327541 WLY327541:WMA327541 WCC327541:WCE327541 VSG327541:VSI327541 VIK327541:VIM327541 UYO327541:UYQ327541 UOS327541:UOU327541 UEW327541:UEY327541 TVA327541:TVC327541 TLE327541:TLG327541 TBI327541:TBK327541 SRM327541:SRO327541 SHQ327541:SHS327541 RXU327541:RXW327541 RNY327541:ROA327541 REC327541:REE327541 QUG327541:QUI327541 QKK327541:QKM327541 QAO327541:QAQ327541 PQS327541:PQU327541 PGW327541:PGY327541 OXA327541:OXC327541 ONE327541:ONG327541 ODI327541:ODK327541 NTM327541:NTO327541 NJQ327541:NJS327541 MZU327541:MZW327541 MPY327541:MQA327541 MGC327541:MGE327541 LWG327541:LWI327541 LMK327541:LMM327541 LCO327541:LCQ327541 KSS327541:KSU327541 KIW327541:KIY327541 JZA327541:JZC327541 JPE327541:JPG327541 JFI327541:JFK327541 IVM327541:IVO327541 ILQ327541:ILS327541 IBU327541:IBW327541 HRY327541:HSA327541 HIC327541:HIE327541 GYG327541:GYI327541 GOK327541:GOM327541 GEO327541:GEQ327541 FUS327541:FUU327541 FKW327541:FKY327541 FBA327541:FBC327541 ERE327541:ERG327541 EHI327541:EHK327541 DXM327541:DXO327541 DNQ327541:DNS327541 DDU327541:DDW327541 CTY327541:CUA327541 CKC327541:CKE327541 CAG327541:CAI327541 BQK327541:BQM327541 BGO327541:BGQ327541 AWS327541:AWU327541 AMW327541:AMY327541 ADA327541:ADC327541 TE327541:TG327541 JI327541:JK327541 Q393077:S393077 WVU262005:WVW262005 WLY262005:WMA262005 WCC262005:WCE262005 VSG262005:VSI262005 VIK262005:VIM262005 UYO262005:UYQ262005 UOS262005:UOU262005 UEW262005:UEY262005 TVA262005:TVC262005 TLE262005:TLG262005 TBI262005:TBK262005 SRM262005:SRO262005 SHQ262005:SHS262005 RXU262005:RXW262005 RNY262005:ROA262005 REC262005:REE262005 QUG262005:QUI262005 QKK262005:QKM262005 QAO262005:QAQ262005 PQS262005:PQU262005 PGW262005:PGY262005 OXA262005:OXC262005 ONE262005:ONG262005 ODI262005:ODK262005 NTM262005:NTO262005 NJQ262005:NJS262005 MZU262005:MZW262005 MPY262005:MQA262005 MGC262005:MGE262005 LWG262005:LWI262005 LMK262005:LMM262005 LCO262005:LCQ262005 KSS262005:KSU262005 KIW262005:KIY262005 JZA262005:JZC262005 JPE262005:JPG262005 JFI262005:JFK262005 IVM262005:IVO262005 ILQ262005:ILS262005 IBU262005:IBW262005 HRY262005:HSA262005 HIC262005:HIE262005 GYG262005:GYI262005 GOK262005:GOM262005 GEO262005:GEQ262005 FUS262005:FUU262005 FKW262005:FKY262005 FBA262005:FBC262005 ERE262005:ERG262005 EHI262005:EHK262005 DXM262005:DXO262005 DNQ262005:DNS262005 DDU262005:DDW262005 CTY262005:CUA262005 CKC262005:CKE262005 CAG262005:CAI262005 BQK262005:BQM262005 BGO262005:BGQ262005 AWS262005:AWU262005 AMW262005:AMY262005 ADA262005:ADC262005 TE262005:TG262005 JI262005:JK262005 Q327541:S327541 WVU196469:WVW196469 WLY196469:WMA196469 WCC196469:WCE196469 VSG196469:VSI196469 VIK196469:VIM196469 UYO196469:UYQ196469 UOS196469:UOU196469 UEW196469:UEY196469 TVA196469:TVC196469 TLE196469:TLG196469 TBI196469:TBK196469 SRM196469:SRO196469 SHQ196469:SHS196469 RXU196469:RXW196469 RNY196469:ROA196469 REC196469:REE196469 QUG196469:QUI196469 QKK196469:QKM196469 QAO196469:QAQ196469 PQS196469:PQU196469 PGW196469:PGY196469 OXA196469:OXC196469 ONE196469:ONG196469 ODI196469:ODK196469 NTM196469:NTO196469 NJQ196469:NJS196469 MZU196469:MZW196469 MPY196469:MQA196469 MGC196469:MGE196469 LWG196469:LWI196469 LMK196469:LMM196469 LCO196469:LCQ196469 KSS196469:KSU196469 KIW196469:KIY196469 JZA196469:JZC196469 JPE196469:JPG196469 JFI196469:JFK196469 IVM196469:IVO196469 ILQ196469:ILS196469 IBU196469:IBW196469 HRY196469:HSA196469 HIC196469:HIE196469 GYG196469:GYI196469 GOK196469:GOM196469 GEO196469:GEQ196469 FUS196469:FUU196469 FKW196469:FKY196469 FBA196469:FBC196469 ERE196469:ERG196469 EHI196469:EHK196469 DXM196469:DXO196469 DNQ196469:DNS196469 DDU196469:DDW196469 CTY196469:CUA196469 CKC196469:CKE196469 CAG196469:CAI196469 BQK196469:BQM196469 BGO196469:BGQ196469 AWS196469:AWU196469 AMW196469:AMY196469 ADA196469:ADC196469 TE196469:TG196469 JI196469:JK196469 Q262005:S262005 WVU130933:WVW130933 WLY130933:WMA130933 WCC130933:WCE130933 VSG130933:VSI130933 VIK130933:VIM130933 UYO130933:UYQ130933 UOS130933:UOU130933 UEW130933:UEY130933 TVA130933:TVC130933 TLE130933:TLG130933 TBI130933:TBK130933 SRM130933:SRO130933 SHQ130933:SHS130933 RXU130933:RXW130933 RNY130933:ROA130933 REC130933:REE130933 QUG130933:QUI130933 QKK130933:QKM130933 QAO130933:QAQ130933 PQS130933:PQU130933 PGW130933:PGY130933 OXA130933:OXC130933 ONE130933:ONG130933 ODI130933:ODK130933 NTM130933:NTO130933 NJQ130933:NJS130933 MZU130933:MZW130933 MPY130933:MQA130933 MGC130933:MGE130933 LWG130933:LWI130933 LMK130933:LMM130933 LCO130933:LCQ130933 KSS130933:KSU130933 KIW130933:KIY130933 JZA130933:JZC130933 JPE130933:JPG130933 JFI130933:JFK130933 IVM130933:IVO130933 ILQ130933:ILS130933 IBU130933:IBW130933 HRY130933:HSA130933 HIC130933:HIE130933 GYG130933:GYI130933 GOK130933:GOM130933 GEO130933:GEQ130933 FUS130933:FUU130933 FKW130933:FKY130933 FBA130933:FBC130933 ERE130933:ERG130933 EHI130933:EHK130933 DXM130933:DXO130933 DNQ130933:DNS130933 DDU130933:DDW130933 CTY130933:CUA130933 CKC130933:CKE130933 CAG130933:CAI130933 BQK130933:BQM130933 BGO130933:BGQ130933 AWS130933:AWU130933 AMW130933:AMY130933 ADA130933:ADC130933 TE130933:TG130933 JI130933:JK130933 Q196469:S196469 WVU65397:WVW65397 WLY65397:WMA65397 WCC65397:WCE65397 VSG65397:VSI65397 VIK65397:VIM65397 UYO65397:UYQ65397 UOS65397:UOU65397 UEW65397:UEY65397 TVA65397:TVC65397 TLE65397:TLG65397 TBI65397:TBK65397 SRM65397:SRO65397 SHQ65397:SHS65397 RXU65397:RXW65397 RNY65397:ROA65397 REC65397:REE65397 QUG65397:QUI65397 QKK65397:QKM65397 QAO65397:QAQ65397 PQS65397:PQU65397 PGW65397:PGY65397 OXA65397:OXC65397 ONE65397:ONG65397 ODI65397:ODK65397 NTM65397:NTO65397 NJQ65397:NJS65397 MZU65397:MZW65397 MPY65397:MQA65397 MGC65397:MGE65397 LWG65397:LWI65397 LMK65397:LMM65397 LCO65397:LCQ65397 KSS65397:KSU65397 KIW65397:KIY65397 JZA65397:JZC65397 JPE65397:JPG65397 JFI65397:JFK65397 IVM65397:IVO65397 ILQ65397:ILS65397 IBU65397:IBW65397 HRY65397:HSA65397 HIC65397:HIE65397 GYG65397:GYI65397 GOK65397:GOM65397 GEO65397:GEQ65397 FUS65397:FUU65397 FKW65397:FKY65397 FBA65397:FBC65397 ERE65397:ERG65397 EHI65397:EHK65397 DXM65397:DXO65397 DNQ65397:DNS65397 DDU65397:DDW65397 CTY65397:CUA65397 CKC65397:CKE65397 CAG65397:CAI65397 BQK65397:BQM65397 BGO65397:BGQ65397 AWS65397:AWU65397 AMW65397:AMY65397 ADA65397:ADC65397 TE65397:TG65397 JI65397:JK65397 Q130933:S130933" xr:uid="{00000000-0002-0000-0300-000009000000}">
      <formula1>$V$3:$BZ$3</formula1>
    </dataValidation>
    <dataValidation type="list" allowBlank="1" showInputMessage="1" showErrorMessage="1" promptTitle="CATEGORÍA" prompt="Cada uno de los grupos básicos en que puede incluirse o calificarse un riesgo. Seleccione la categoría a que pertence el riesgo. " sqref="WLU982905:WLU982999 WBY982905:WBY982999 VSC982905:VSC982999 VIG982905:VIG982999 UYK982905:UYK982999 UOO982905:UOO982999 UES982905:UES982999 TUW982905:TUW982999 TLA982905:TLA982999 TBE982905:TBE982999 SRI982905:SRI982999 SHM982905:SHM982999 RXQ982905:RXQ982999 RNU982905:RNU982999 RDY982905:RDY982999 QUC982905:QUC982999 QKG982905:QKG982999 QAK982905:QAK982999 PQO982905:PQO982999 PGS982905:PGS982999 OWW982905:OWW982999 ONA982905:ONA982999 ODE982905:ODE982999 NTI982905:NTI982999 NJM982905:NJM982999 MZQ982905:MZQ982999 MPU982905:MPU982999 MFY982905:MFY982999 LWC982905:LWC982999 LMG982905:LMG982999 LCK982905:LCK982999 KSO982905:KSO982999 KIS982905:KIS982999 JYW982905:JYW982999 JPA982905:JPA982999 JFE982905:JFE982999 IVI982905:IVI982999 ILM982905:ILM982999 IBQ982905:IBQ982999 HRU982905:HRU982999 HHY982905:HHY982999 GYC982905:GYC982999 GOG982905:GOG982999 GEK982905:GEK982999 FUO982905:FUO982999 FKS982905:FKS982999 FAW982905:FAW982999 ERA982905:ERA982999 EHE982905:EHE982999 DXI982905:DXI982999 DNM982905:DNM982999 DDQ982905:DDQ982999 CTU982905:CTU982999 CJY982905:CJY982999 CAC982905:CAC982999 BQG982905:BQG982999 BGK982905:BGK982999 AWO982905:AWO982999 AMS982905:AMS982999 ACW982905:ACW982999 TA982905:TA982999 JE982905:JE982999 E982905:H982999 WVQ917369:WVQ917463 WLU917369:WLU917463 WBY917369:WBY917463 VSC917369:VSC917463 VIG917369:VIG917463 UYK917369:UYK917463 UOO917369:UOO917463 UES917369:UES917463 TUW917369:TUW917463 TLA917369:TLA917463 TBE917369:TBE917463 SRI917369:SRI917463 SHM917369:SHM917463 RXQ917369:RXQ917463 RNU917369:RNU917463 RDY917369:RDY917463 QUC917369:QUC917463 QKG917369:QKG917463 QAK917369:QAK917463 PQO917369:PQO917463 PGS917369:PGS917463 OWW917369:OWW917463 ONA917369:ONA917463 ODE917369:ODE917463 NTI917369:NTI917463 NJM917369:NJM917463 MZQ917369:MZQ917463 MPU917369:MPU917463 MFY917369:MFY917463 LWC917369:LWC917463 LMG917369:LMG917463 LCK917369:LCK917463 KSO917369:KSO917463 KIS917369:KIS917463 JYW917369:JYW917463 JPA917369:JPA917463 JFE917369:JFE917463 IVI917369:IVI917463 ILM917369:ILM917463 IBQ917369:IBQ917463 HRU917369:HRU917463 HHY917369:HHY917463 GYC917369:GYC917463 GOG917369:GOG917463 GEK917369:GEK917463 FUO917369:FUO917463 FKS917369:FKS917463 FAW917369:FAW917463 ERA917369:ERA917463 EHE917369:EHE917463 DXI917369:DXI917463 DNM917369:DNM917463 DDQ917369:DDQ917463 CTU917369:CTU917463 CJY917369:CJY917463 CAC917369:CAC917463 BQG917369:BQG917463 BGK917369:BGK917463 AWO917369:AWO917463 AMS917369:AMS917463 ACW917369:ACW917463 TA917369:TA917463 JE917369:JE917463 E917369:H917463 WVQ851833:WVQ851927 WLU851833:WLU851927 WBY851833:WBY851927 VSC851833:VSC851927 VIG851833:VIG851927 UYK851833:UYK851927 UOO851833:UOO851927 UES851833:UES851927 TUW851833:TUW851927 TLA851833:TLA851927 TBE851833:TBE851927 SRI851833:SRI851927 SHM851833:SHM851927 RXQ851833:RXQ851927 RNU851833:RNU851927 RDY851833:RDY851927 QUC851833:QUC851927 QKG851833:QKG851927 QAK851833:QAK851927 PQO851833:PQO851927 PGS851833:PGS851927 OWW851833:OWW851927 ONA851833:ONA851927 ODE851833:ODE851927 NTI851833:NTI851927 NJM851833:NJM851927 MZQ851833:MZQ851927 MPU851833:MPU851927 MFY851833:MFY851927 LWC851833:LWC851927 LMG851833:LMG851927 LCK851833:LCK851927 KSO851833:KSO851927 KIS851833:KIS851927 JYW851833:JYW851927 JPA851833:JPA851927 JFE851833:JFE851927 IVI851833:IVI851927 ILM851833:ILM851927 IBQ851833:IBQ851927 HRU851833:HRU851927 HHY851833:HHY851927 GYC851833:GYC851927 GOG851833:GOG851927 GEK851833:GEK851927 FUO851833:FUO851927 FKS851833:FKS851927 FAW851833:FAW851927 ERA851833:ERA851927 EHE851833:EHE851927 DXI851833:DXI851927 DNM851833:DNM851927 DDQ851833:DDQ851927 CTU851833:CTU851927 CJY851833:CJY851927 CAC851833:CAC851927 BQG851833:BQG851927 BGK851833:BGK851927 AWO851833:AWO851927 AMS851833:AMS851927 ACW851833:ACW851927 TA851833:TA851927 JE851833:JE851927 E851833:H851927 WVQ786297:WVQ786391 WLU786297:WLU786391 WBY786297:WBY786391 VSC786297:VSC786391 VIG786297:VIG786391 UYK786297:UYK786391 UOO786297:UOO786391 UES786297:UES786391 TUW786297:TUW786391 TLA786297:TLA786391 TBE786297:TBE786391 SRI786297:SRI786391 SHM786297:SHM786391 RXQ786297:RXQ786391 RNU786297:RNU786391 RDY786297:RDY786391 QUC786297:QUC786391 QKG786297:QKG786391 QAK786297:QAK786391 PQO786297:PQO786391 PGS786297:PGS786391 OWW786297:OWW786391 ONA786297:ONA786391 ODE786297:ODE786391 NTI786297:NTI786391 NJM786297:NJM786391 MZQ786297:MZQ786391 MPU786297:MPU786391 MFY786297:MFY786391 LWC786297:LWC786391 LMG786297:LMG786391 LCK786297:LCK786391 KSO786297:KSO786391 KIS786297:KIS786391 JYW786297:JYW786391 JPA786297:JPA786391 JFE786297:JFE786391 IVI786297:IVI786391 ILM786297:ILM786391 IBQ786297:IBQ786391 HRU786297:HRU786391 HHY786297:HHY786391 GYC786297:GYC786391 GOG786297:GOG786391 GEK786297:GEK786391 FUO786297:FUO786391 FKS786297:FKS786391 FAW786297:FAW786391 ERA786297:ERA786391 EHE786297:EHE786391 DXI786297:DXI786391 DNM786297:DNM786391 DDQ786297:DDQ786391 CTU786297:CTU786391 CJY786297:CJY786391 CAC786297:CAC786391 BQG786297:BQG786391 BGK786297:BGK786391 AWO786297:AWO786391 AMS786297:AMS786391 ACW786297:ACW786391 TA786297:TA786391 JE786297:JE786391 E786297:H786391 WVQ720761:WVQ720855 WLU720761:WLU720855 WBY720761:WBY720855 VSC720761:VSC720855 VIG720761:VIG720855 UYK720761:UYK720855 UOO720761:UOO720855 UES720761:UES720855 TUW720761:TUW720855 TLA720761:TLA720855 TBE720761:TBE720855 SRI720761:SRI720855 SHM720761:SHM720855 RXQ720761:RXQ720855 RNU720761:RNU720855 RDY720761:RDY720855 QUC720761:QUC720855 QKG720761:QKG720855 QAK720761:QAK720855 PQO720761:PQO720855 PGS720761:PGS720855 OWW720761:OWW720855 ONA720761:ONA720855 ODE720761:ODE720855 NTI720761:NTI720855 NJM720761:NJM720855 MZQ720761:MZQ720855 MPU720761:MPU720855 MFY720761:MFY720855 LWC720761:LWC720855 LMG720761:LMG720855 LCK720761:LCK720855 KSO720761:KSO720855 KIS720761:KIS720855 JYW720761:JYW720855 JPA720761:JPA720855 JFE720761:JFE720855 IVI720761:IVI720855 ILM720761:ILM720855 IBQ720761:IBQ720855 HRU720761:HRU720855 HHY720761:HHY720855 GYC720761:GYC720855 GOG720761:GOG720855 GEK720761:GEK720855 FUO720761:FUO720855 FKS720761:FKS720855 FAW720761:FAW720855 ERA720761:ERA720855 EHE720761:EHE720855 DXI720761:DXI720855 DNM720761:DNM720855 DDQ720761:DDQ720855 CTU720761:CTU720855 CJY720761:CJY720855 CAC720761:CAC720855 BQG720761:BQG720855 BGK720761:BGK720855 AWO720761:AWO720855 AMS720761:AMS720855 ACW720761:ACW720855 TA720761:TA720855 JE720761:JE720855 E720761:H720855 WVQ655225:WVQ655319 WLU655225:WLU655319 WBY655225:WBY655319 VSC655225:VSC655319 VIG655225:VIG655319 UYK655225:UYK655319 UOO655225:UOO655319 UES655225:UES655319 TUW655225:TUW655319 TLA655225:TLA655319 TBE655225:TBE655319 SRI655225:SRI655319 SHM655225:SHM655319 RXQ655225:RXQ655319 RNU655225:RNU655319 RDY655225:RDY655319 QUC655225:QUC655319 QKG655225:QKG655319 QAK655225:QAK655319 PQO655225:PQO655319 PGS655225:PGS655319 OWW655225:OWW655319 ONA655225:ONA655319 ODE655225:ODE655319 NTI655225:NTI655319 NJM655225:NJM655319 MZQ655225:MZQ655319 MPU655225:MPU655319 MFY655225:MFY655319 LWC655225:LWC655319 LMG655225:LMG655319 LCK655225:LCK655319 KSO655225:KSO655319 KIS655225:KIS655319 JYW655225:JYW655319 JPA655225:JPA655319 JFE655225:JFE655319 IVI655225:IVI655319 ILM655225:ILM655319 IBQ655225:IBQ655319 HRU655225:HRU655319 HHY655225:HHY655319 GYC655225:GYC655319 GOG655225:GOG655319 GEK655225:GEK655319 FUO655225:FUO655319 FKS655225:FKS655319 FAW655225:FAW655319 ERA655225:ERA655319 EHE655225:EHE655319 DXI655225:DXI655319 DNM655225:DNM655319 DDQ655225:DDQ655319 CTU655225:CTU655319 CJY655225:CJY655319 CAC655225:CAC655319 BQG655225:BQG655319 BGK655225:BGK655319 AWO655225:AWO655319 AMS655225:AMS655319 ACW655225:ACW655319 TA655225:TA655319 JE655225:JE655319 E655225:H655319 WVQ589689:WVQ589783 WLU589689:WLU589783 WBY589689:WBY589783 VSC589689:VSC589783 VIG589689:VIG589783 UYK589689:UYK589783 UOO589689:UOO589783 UES589689:UES589783 TUW589689:TUW589783 TLA589689:TLA589783 TBE589689:TBE589783 SRI589689:SRI589783 SHM589689:SHM589783 RXQ589689:RXQ589783 RNU589689:RNU589783 RDY589689:RDY589783 QUC589689:QUC589783 QKG589689:QKG589783 QAK589689:QAK589783 PQO589689:PQO589783 PGS589689:PGS589783 OWW589689:OWW589783 ONA589689:ONA589783 ODE589689:ODE589783 NTI589689:NTI589783 NJM589689:NJM589783 MZQ589689:MZQ589783 MPU589689:MPU589783 MFY589689:MFY589783 LWC589689:LWC589783 LMG589689:LMG589783 LCK589689:LCK589783 KSO589689:KSO589783 KIS589689:KIS589783 JYW589689:JYW589783 JPA589689:JPA589783 JFE589689:JFE589783 IVI589689:IVI589783 ILM589689:ILM589783 IBQ589689:IBQ589783 HRU589689:HRU589783 HHY589689:HHY589783 GYC589689:GYC589783 GOG589689:GOG589783 GEK589689:GEK589783 FUO589689:FUO589783 FKS589689:FKS589783 FAW589689:FAW589783 ERA589689:ERA589783 EHE589689:EHE589783 DXI589689:DXI589783 DNM589689:DNM589783 DDQ589689:DDQ589783 CTU589689:CTU589783 CJY589689:CJY589783 CAC589689:CAC589783 BQG589689:BQG589783 BGK589689:BGK589783 AWO589689:AWO589783 AMS589689:AMS589783 ACW589689:ACW589783 TA589689:TA589783 JE589689:JE589783 E589689:H589783 WVQ524153:WVQ524247 WLU524153:WLU524247 WBY524153:WBY524247 VSC524153:VSC524247 VIG524153:VIG524247 UYK524153:UYK524247 UOO524153:UOO524247 UES524153:UES524247 TUW524153:TUW524247 TLA524153:TLA524247 TBE524153:TBE524247 SRI524153:SRI524247 SHM524153:SHM524247 RXQ524153:RXQ524247 RNU524153:RNU524247 RDY524153:RDY524247 QUC524153:QUC524247 QKG524153:QKG524247 QAK524153:QAK524247 PQO524153:PQO524247 PGS524153:PGS524247 OWW524153:OWW524247 ONA524153:ONA524247 ODE524153:ODE524247 NTI524153:NTI524247 NJM524153:NJM524247 MZQ524153:MZQ524247 MPU524153:MPU524247 MFY524153:MFY524247 LWC524153:LWC524247 LMG524153:LMG524247 LCK524153:LCK524247 KSO524153:KSO524247 KIS524153:KIS524247 JYW524153:JYW524247 JPA524153:JPA524247 JFE524153:JFE524247 IVI524153:IVI524247 ILM524153:ILM524247 IBQ524153:IBQ524247 HRU524153:HRU524247 HHY524153:HHY524247 GYC524153:GYC524247 GOG524153:GOG524247 GEK524153:GEK524247 FUO524153:FUO524247 FKS524153:FKS524247 FAW524153:FAW524247 ERA524153:ERA524247 EHE524153:EHE524247 DXI524153:DXI524247 DNM524153:DNM524247 DDQ524153:DDQ524247 CTU524153:CTU524247 CJY524153:CJY524247 CAC524153:CAC524247 BQG524153:BQG524247 BGK524153:BGK524247 AWO524153:AWO524247 AMS524153:AMS524247 ACW524153:ACW524247 TA524153:TA524247 JE524153:JE524247 E524153:H524247 WVQ458617:WVQ458711 WLU458617:WLU458711 WBY458617:WBY458711 VSC458617:VSC458711 VIG458617:VIG458711 UYK458617:UYK458711 UOO458617:UOO458711 UES458617:UES458711 TUW458617:TUW458711 TLA458617:TLA458711 TBE458617:TBE458711 SRI458617:SRI458711 SHM458617:SHM458711 RXQ458617:RXQ458711 RNU458617:RNU458711 RDY458617:RDY458711 QUC458617:QUC458711 QKG458617:QKG458711 QAK458617:QAK458711 PQO458617:PQO458711 PGS458617:PGS458711 OWW458617:OWW458711 ONA458617:ONA458711 ODE458617:ODE458711 NTI458617:NTI458711 NJM458617:NJM458711 MZQ458617:MZQ458711 MPU458617:MPU458711 MFY458617:MFY458711 LWC458617:LWC458711 LMG458617:LMG458711 LCK458617:LCK458711 KSO458617:KSO458711 KIS458617:KIS458711 JYW458617:JYW458711 JPA458617:JPA458711 JFE458617:JFE458711 IVI458617:IVI458711 ILM458617:ILM458711 IBQ458617:IBQ458711 HRU458617:HRU458711 HHY458617:HHY458711 GYC458617:GYC458711 GOG458617:GOG458711 GEK458617:GEK458711 FUO458617:FUO458711 FKS458617:FKS458711 FAW458617:FAW458711 ERA458617:ERA458711 EHE458617:EHE458711 DXI458617:DXI458711 DNM458617:DNM458711 DDQ458617:DDQ458711 CTU458617:CTU458711 CJY458617:CJY458711 CAC458617:CAC458711 BQG458617:BQG458711 BGK458617:BGK458711 AWO458617:AWO458711 AMS458617:AMS458711 ACW458617:ACW458711 TA458617:TA458711 JE458617:JE458711 E458617:H458711 WVQ393081:WVQ393175 WLU393081:WLU393175 WBY393081:WBY393175 VSC393081:VSC393175 VIG393081:VIG393175 UYK393081:UYK393175 UOO393081:UOO393175 UES393081:UES393175 TUW393081:TUW393175 TLA393081:TLA393175 TBE393081:TBE393175 SRI393081:SRI393175 SHM393081:SHM393175 RXQ393081:RXQ393175 RNU393081:RNU393175 RDY393081:RDY393175 QUC393081:QUC393175 QKG393081:QKG393175 QAK393081:QAK393175 PQO393081:PQO393175 PGS393081:PGS393175 OWW393081:OWW393175 ONA393081:ONA393175 ODE393081:ODE393175 NTI393081:NTI393175 NJM393081:NJM393175 MZQ393081:MZQ393175 MPU393081:MPU393175 MFY393081:MFY393175 LWC393081:LWC393175 LMG393081:LMG393175 LCK393081:LCK393175 KSO393081:KSO393175 KIS393081:KIS393175 JYW393081:JYW393175 JPA393081:JPA393175 JFE393081:JFE393175 IVI393081:IVI393175 ILM393081:ILM393175 IBQ393081:IBQ393175 HRU393081:HRU393175 HHY393081:HHY393175 GYC393081:GYC393175 GOG393081:GOG393175 GEK393081:GEK393175 FUO393081:FUO393175 FKS393081:FKS393175 FAW393081:FAW393175 ERA393081:ERA393175 EHE393081:EHE393175 DXI393081:DXI393175 DNM393081:DNM393175 DDQ393081:DDQ393175 CTU393081:CTU393175 CJY393081:CJY393175 CAC393081:CAC393175 BQG393081:BQG393175 BGK393081:BGK393175 AWO393081:AWO393175 AMS393081:AMS393175 ACW393081:ACW393175 TA393081:TA393175 JE393081:JE393175 E393081:H393175 WVQ327545:WVQ327639 WLU327545:WLU327639 WBY327545:WBY327639 VSC327545:VSC327639 VIG327545:VIG327639 UYK327545:UYK327639 UOO327545:UOO327639 UES327545:UES327639 TUW327545:TUW327639 TLA327545:TLA327639 TBE327545:TBE327639 SRI327545:SRI327639 SHM327545:SHM327639 RXQ327545:RXQ327639 RNU327545:RNU327639 RDY327545:RDY327639 QUC327545:QUC327639 QKG327545:QKG327639 QAK327545:QAK327639 PQO327545:PQO327639 PGS327545:PGS327639 OWW327545:OWW327639 ONA327545:ONA327639 ODE327545:ODE327639 NTI327545:NTI327639 NJM327545:NJM327639 MZQ327545:MZQ327639 MPU327545:MPU327639 MFY327545:MFY327639 LWC327545:LWC327639 LMG327545:LMG327639 LCK327545:LCK327639 KSO327545:KSO327639 KIS327545:KIS327639 JYW327545:JYW327639 JPA327545:JPA327639 JFE327545:JFE327639 IVI327545:IVI327639 ILM327545:ILM327639 IBQ327545:IBQ327639 HRU327545:HRU327639 HHY327545:HHY327639 GYC327545:GYC327639 GOG327545:GOG327639 GEK327545:GEK327639 FUO327545:FUO327639 FKS327545:FKS327639 FAW327545:FAW327639 ERA327545:ERA327639 EHE327545:EHE327639 DXI327545:DXI327639 DNM327545:DNM327639 DDQ327545:DDQ327639 CTU327545:CTU327639 CJY327545:CJY327639 CAC327545:CAC327639 BQG327545:BQG327639 BGK327545:BGK327639 AWO327545:AWO327639 AMS327545:AMS327639 ACW327545:ACW327639 TA327545:TA327639 JE327545:JE327639 E327545:H327639 WVQ262009:WVQ262103 WLU262009:WLU262103 WBY262009:WBY262103 VSC262009:VSC262103 VIG262009:VIG262103 UYK262009:UYK262103 UOO262009:UOO262103 UES262009:UES262103 TUW262009:TUW262103 TLA262009:TLA262103 TBE262009:TBE262103 SRI262009:SRI262103 SHM262009:SHM262103 RXQ262009:RXQ262103 RNU262009:RNU262103 RDY262009:RDY262103 QUC262009:QUC262103 QKG262009:QKG262103 QAK262009:QAK262103 PQO262009:PQO262103 PGS262009:PGS262103 OWW262009:OWW262103 ONA262009:ONA262103 ODE262009:ODE262103 NTI262009:NTI262103 NJM262009:NJM262103 MZQ262009:MZQ262103 MPU262009:MPU262103 MFY262009:MFY262103 LWC262009:LWC262103 LMG262009:LMG262103 LCK262009:LCK262103 KSO262009:KSO262103 KIS262009:KIS262103 JYW262009:JYW262103 JPA262009:JPA262103 JFE262009:JFE262103 IVI262009:IVI262103 ILM262009:ILM262103 IBQ262009:IBQ262103 HRU262009:HRU262103 HHY262009:HHY262103 GYC262009:GYC262103 GOG262009:GOG262103 GEK262009:GEK262103 FUO262009:FUO262103 FKS262009:FKS262103 FAW262009:FAW262103 ERA262009:ERA262103 EHE262009:EHE262103 DXI262009:DXI262103 DNM262009:DNM262103 DDQ262009:DDQ262103 CTU262009:CTU262103 CJY262009:CJY262103 CAC262009:CAC262103 BQG262009:BQG262103 BGK262009:BGK262103 AWO262009:AWO262103 AMS262009:AMS262103 ACW262009:ACW262103 TA262009:TA262103 JE262009:JE262103 E262009:H262103 WVQ196473:WVQ196567 WLU196473:WLU196567 WBY196473:WBY196567 VSC196473:VSC196567 VIG196473:VIG196567 UYK196473:UYK196567 UOO196473:UOO196567 UES196473:UES196567 TUW196473:TUW196567 TLA196473:TLA196567 TBE196473:TBE196567 SRI196473:SRI196567 SHM196473:SHM196567 RXQ196473:RXQ196567 RNU196473:RNU196567 RDY196473:RDY196567 QUC196473:QUC196567 QKG196473:QKG196567 QAK196473:QAK196567 PQO196473:PQO196567 PGS196473:PGS196567 OWW196473:OWW196567 ONA196473:ONA196567 ODE196473:ODE196567 NTI196473:NTI196567 NJM196473:NJM196567 MZQ196473:MZQ196567 MPU196473:MPU196567 MFY196473:MFY196567 LWC196473:LWC196567 LMG196473:LMG196567 LCK196473:LCK196567 KSO196473:KSO196567 KIS196473:KIS196567 JYW196473:JYW196567 JPA196473:JPA196567 JFE196473:JFE196567 IVI196473:IVI196567 ILM196473:ILM196567 IBQ196473:IBQ196567 HRU196473:HRU196567 HHY196473:HHY196567 GYC196473:GYC196567 GOG196473:GOG196567 GEK196473:GEK196567 FUO196473:FUO196567 FKS196473:FKS196567 FAW196473:FAW196567 ERA196473:ERA196567 EHE196473:EHE196567 DXI196473:DXI196567 DNM196473:DNM196567 DDQ196473:DDQ196567 CTU196473:CTU196567 CJY196473:CJY196567 CAC196473:CAC196567 BQG196473:BQG196567 BGK196473:BGK196567 AWO196473:AWO196567 AMS196473:AMS196567 ACW196473:ACW196567 TA196473:TA196567 JE196473:JE196567 E196473:H196567 WVQ130937:WVQ131031 WLU130937:WLU131031 WBY130937:WBY131031 VSC130937:VSC131031 VIG130937:VIG131031 UYK130937:UYK131031 UOO130937:UOO131031 UES130937:UES131031 TUW130937:TUW131031 TLA130937:TLA131031 TBE130937:TBE131031 SRI130937:SRI131031 SHM130937:SHM131031 RXQ130937:RXQ131031 RNU130937:RNU131031 RDY130937:RDY131031 QUC130937:QUC131031 QKG130937:QKG131031 QAK130937:QAK131031 PQO130937:PQO131031 PGS130937:PGS131031 OWW130937:OWW131031 ONA130937:ONA131031 ODE130937:ODE131031 NTI130937:NTI131031 NJM130937:NJM131031 MZQ130937:MZQ131031 MPU130937:MPU131031 MFY130937:MFY131031 LWC130937:LWC131031 LMG130937:LMG131031 LCK130937:LCK131031 KSO130937:KSO131031 KIS130937:KIS131031 JYW130937:JYW131031 JPA130937:JPA131031 JFE130937:JFE131031 IVI130937:IVI131031 ILM130937:ILM131031 IBQ130937:IBQ131031 HRU130937:HRU131031 HHY130937:HHY131031 GYC130937:GYC131031 GOG130937:GOG131031 GEK130937:GEK131031 FUO130937:FUO131031 FKS130937:FKS131031 FAW130937:FAW131031 ERA130937:ERA131031 EHE130937:EHE131031 DXI130937:DXI131031 DNM130937:DNM131031 DDQ130937:DDQ131031 CTU130937:CTU131031 CJY130937:CJY131031 CAC130937:CAC131031 BQG130937:BQG131031 BGK130937:BGK131031 AWO130937:AWO131031 AMS130937:AMS131031 ACW130937:ACW131031 TA130937:TA131031 JE130937:JE131031 E130937:H131031 WVQ65401:WVQ65495 WLU65401:WLU65495 WBY65401:WBY65495 VSC65401:VSC65495 VIG65401:VIG65495 UYK65401:UYK65495 UOO65401:UOO65495 UES65401:UES65495 TUW65401:TUW65495 TLA65401:TLA65495 TBE65401:TBE65495 SRI65401:SRI65495 SHM65401:SHM65495 RXQ65401:RXQ65495 RNU65401:RNU65495 RDY65401:RDY65495 QUC65401:QUC65495 QKG65401:QKG65495 QAK65401:QAK65495 PQO65401:PQO65495 PGS65401:PGS65495 OWW65401:OWW65495 ONA65401:ONA65495 ODE65401:ODE65495 NTI65401:NTI65495 NJM65401:NJM65495 MZQ65401:MZQ65495 MPU65401:MPU65495 MFY65401:MFY65495 LWC65401:LWC65495 LMG65401:LMG65495 LCK65401:LCK65495 KSO65401:KSO65495 KIS65401:KIS65495 JYW65401:JYW65495 JPA65401:JPA65495 JFE65401:JFE65495 IVI65401:IVI65495 ILM65401:ILM65495 IBQ65401:IBQ65495 HRU65401:HRU65495 HHY65401:HHY65495 GYC65401:GYC65495 GOG65401:GOG65495 GEK65401:GEK65495 FUO65401:FUO65495 FKS65401:FKS65495 FAW65401:FAW65495 ERA65401:ERA65495 EHE65401:EHE65495 DXI65401:DXI65495 DNM65401:DNM65495 DDQ65401:DDQ65495 CTU65401:CTU65495 CJY65401:CJY65495 CAC65401:CAC65495 BQG65401:BQG65495 BGK65401:BGK65495 AWO65401:AWO65495 AMS65401:AMS65495 ACW65401:ACW65495 TA65401:TA65495 JE65401:JE65495 WVQ982905:WVQ982999 E65401:H65495 WLU8:WLU12 WVQ8:WVQ12 JE8:JE12 TA8:TA12 ACW8:ACW12 AMS8:AMS12 AWO8:AWO12 BGK8:BGK12 BQG8:BQG12 CAC8:CAC12 CJY8:CJY12 CTU8:CTU12 DDQ8:DDQ12 DNM8:DNM12 DXI8:DXI12 EHE8:EHE12 ERA8:ERA12 FAW8:FAW12 FKS8:FKS12 FUO8:FUO12 GEK8:GEK12 GOG8:GOG12 GYC8:GYC12 HHY8:HHY12 HRU8:HRU12 IBQ8:IBQ12 ILM8:ILM12 IVI8:IVI12 JFE8:JFE12 JPA8:JPA12 JYW8:JYW12 KIS8:KIS12 KSO8:KSO12 LCK8:LCK12 LMG8:LMG12 LWC8:LWC12 MFY8:MFY12 MPU8:MPU12 MZQ8:MZQ12 NJM8:NJM12 NTI8:NTI12 ODE8:ODE12 ONA8:ONA12 OWW8:OWW12 PGS8:PGS12 PQO8:PQO12 QAK8:QAK12 QKG8:QKG12 QUC8:QUC12 RDY8:RDY12 RNU8:RNU12 RXQ8:RXQ12 SHM8:SHM12 SRI8:SRI12 TBE8:TBE12 TLA8:TLA12 TUW8:TUW12 UES8:UES12 UOO8:UOO12 UYK8:UYK12 VIG8:VIG12 VSC8:VSC12 WBY8:WBY12" xr:uid="{00000000-0002-0000-0300-00000A000000}">
      <formula1>#REF!</formula1>
    </dataValidation>
    <dataValidation type="list" allowBlank="1" showDropDown="1" showInputMessage="1" showErrorMessage="1" errorTitle="SELECCIÓN INCORRECTA" error="Indique la Clase de Riesgo con &quot;x&quot; minúscula" sqref="WWE982901:WWJ982901 WMI982901:WMN982901 WCM982901:WCR982901 VSQ982901:VSV982901 VIU982901:VIZ982901 UYY982901:UZD982901 UPC982901:UPH982901 UFG982901:UFL982901 TVK982901:TVP982901 TLO982901:TLT982901 TBS982901:TBX982901 SRW982901:SSB982901 SIA982901:SIF982901 RYE982901:RYJ982901 ROI982901:RON982901 REM982901:RER982901 QUQ982901:QUV982901 QKU982901:QKZ982901 QAY982901:QBD982901 PRC982901:PRH982901 PHG982901:PHL982901 OXK982901:OXP982901 ONO982901:ONT982901 ODS982901:ODX982901 NTW982901:NUB982901 NKA982901:NKF982901 NAE982901:NAJ982901 MQI982901:MQN982901 MGM982901:MGR982901 LWQ982901:LWV982901 LMU982901:LMZ982901 LCY982901:LDD982901 KTC982901:KTH982901 KJG982901:KJL982901 JZK982901:JZP982901 JPO982901:JPT982901 JFS982901:JFX982901 IVW982901:IWB982901 IMA982901:IMF982901 ICE982901:ICJ982901 HSI982901:HSN982901 HIM982901:HIR982901 GYQ982901:GYV982901 GOU982901:GOZ982901 GEY982901:GFD982901 FVC982901:FVH982901 FLG982901:FLL982901 FBK982901:FBP982901 ERO982901:ERT982901 EHS982901:EHX982901 DXW982901:DYB982901 DOA982901:DOF982901 DEE982901:DEJ982901 CUI982901:CUN982901 CKM982901:CKR982901 CAQ982901:CAV982901 BQU982901:BQZ982901 BGY982901:BHD982901 AXC982901:AXH982901 ANG982901:ANL982901 ADK982901:ADP982901 TO982901:TT982901 JS982901:JX982901 EHS65397:EHX65397 WWE917365:WWJ917365 WMI917365:WMN917365 WCM917365:WCR917365 VSQ917365:VSV917365 VIU917365:VIZ917365 UYY917365:UZD917365 UPC917365:UPH917365 UFG917365:UFL917365 TVK917365:TVP917365 TLO917365:TLT917365 TBS917365:TBX917365 SRW917365:SSB917365 SIA917365:SIF917365 RYE917365:RYJ917365 ROI917365:RON917365 REM917365:RER917365 QUQ917365:QUV917365 QKU917365:QKZ917365 QAY917365:QBD917365 PRC917365:PRH917365 PHG917365:PHL917365 OXK917365:OXP917365 ONO917365:ONT917365 ODS917365:ODX917365 NTW917365:NUB917365 NKA917365:NKF917365 NAE917365:NAJ917365 MQI917365:MQN917365 MGM917365:MGR917365 LWQ917365:LWV917365 LMU917365:LMZ917365 LCY917365:LDD917365 KTC917365:KTH917365 KJG917365:KJL917365 JZK917365:JZP917365 JPO917365:JPT917365 JFS917365:JFX917365 IVW917365:IWB917365 IMA917365:IMF917365 ICE917365:ICJ917365 HSI917365:HSN917365 HIM917365:HIR917365 GYQ917365:GYV917365 GOU917365:GOZ917365 GEY917365:GFD917365 FVC917365:FVH917365 FLG917365:FLL917365 FBK917365:FBP917365 ERO917365:ERT917365 EHS917365:EHX917365 DXW917365:DYB917365 DOA917365:DOF917365 DEE917365:DEJ917365 CUI917365:CUN917365 CKM917365:CKR917365 CAQ917365:CAV917365 BQU917365:BQZ917365 BGY917365:BHD917365 AXC917365:AXH917365 ANG917365:ANL917365 ADK917365:ADP917365 TO917365:TT917365 JS917365:JX917365 DXW65397:DYB65397 WWE851829:WWJ851829 WMI851829:WMN851829 WCM851829:WCR851829 VSQ851829:VSV851829 VIU851829:VIZ851829 UYY851829:UZD851829 UPC851829:UPH851829 UFG851829:UFL851829 TVK851829:TVP851829 TLO851829:TLT851829 TBS851829:TBX851829 SRW851829:SSB851829 SIA851829:SIF851829 RYE851829:RYJ851829 ROI851829:RON851829 REM851829:RER851829 QUQ851829:QUV851829 QKU851829:QKZ851829 QAY851829:QBD851829 PRC851829:PRH851829 PHG851829:PHL851829 OXK851829:OXP851829 ONO851829:ONT851829 ODS851829:ODX851829 NTW851829:NUB851829 NKA851829:NKF851829 NAE851829:NAJ851829 MQI851829:MQN851829 MGM851829:MGR851829 LWQ851829:LWV851829 LMU851829:LMZ851829 LCY851829:LDD851829 KTC851829:KTH851829 KJG851829:KJL851829 JZK851829:JZP851829 JPO851829:JPT851829 JFS851829:JFX851829 IVW851829:IWB851829 IMA851829:IMF851829 ICE851829:ICJ851829 HSI851829:HSN851829 HIM851829:HIR851829 GYQ851829:GYV851829 GOU851829:GOZ851829 GEY851829:GFD851829 FVC851829:FVH851829 FLG851829:FLL851829 FBK851829:FBP851829 ERO851829:ERT851829 EHS851829:EHX851829 DXW851829:DYB851829 DOA851829:DOF851829 DEE851829:DEJ851829 CUI851829:CUN851829 CKM851829:CKR851829 CAQ851829:CAV851829 BQU851829:BQZ851829 BGY851829:BHD851829 AXC851829:AXH851829 ANG851829:ANL851829 ADK851829:ADP851829 TO851829:TT851829 JS851829:JX851829 DOA65397:DOF65397 WWE786293:WWJ786293 WMI786293:WMN786293 WCM786293:WCR786293 VSQ786293:VSV786293 VIU786293:VIZ786293 UYY786293:UZD786293 UPC786293:UPH786293 UFG786293:UFL786293 TVK786293:TVP786293 TLO786293:TLT786293 TBS786293:TBX786293 SRW786293:SSB786293 SIA786293:SIF786293 RYE786293:RYJ786293 ROI786293:RON786293 REM786293:RER786293 QUQ786293:QUV786293 QKU786293:QKZ786293 QAY786293:QBD786293 PRC786293:PRH786293 PHG786293:PHL786293 OXK786293:OXP786293 ONO786293:ONT786293 ODS786293:ODX786293 NTW786293:NUB786293 NKA786293:NKF786293 NAE786293:NAJ786293 MQI786293:MQN786293 MGM786293:MGR786293 LWQ786293:LWV786293 LMU786293:LMZ786293 LCY786293:LDD786293 KTC786293:KTH786293 KJG786293:KJL786293 JZK786293:JZP786293 JPO786293:JPT786293 JFS786293:JFX786293 IVW786293:IWB786293 IMA786293:IMF786293 ICE786293:ICJ786293 HSI786293:HSN786293 HIM786293:HIR786293 GYQ786293:GYV786293 GOU786293:GOZ786293 GEY786293:GFD786293 FVC786293:FVH786293 FLG786293:FLL786293 FBK786293:FBP786293 ERO786293:ERT786293 EHS786293:EHX786293 DXW786293:DYB786293 DOA786293:DOF786293 DEE786293:DEJ786293 CUI786293:CUN786293 CKM786293:CKR786293 CAQ786293:CAV786293 BQU786293:BQZ786293 BGY786293:BHD786293 AXC786293:AXH786293 ANG786293:ANL786293 ADK786293:ADP786293 TO786293:TT786293 JS786293:JX786293 DEE65397:DEJ65397 WWE720757:WWJ720757 WMI720757:WMN720757 WCM720757:WCR720757 VSQ720757:VSV720757 VIU720757:VIZ720757 UYY720757:UZD720757 UPC720757:UPH720757 UFG720757:UFL720757 TVK720757:TVP720757 TLO720757:TLT720757 TBS720757:TBX720757 SRW720757:SSB720757 SIA720757:SIF720757 RYE720757:RYJ720757 ROI720757:RON720757 REM720757:RER720757 QUQ720757:QUV720757 QKU720757:QKZ720757 QAY720757:QBD720757 PRC720757:PRH720757 PHG720757:PHL720757 OXK720757:OXP720757 ONO720757:ONT720757 ODS720757:ODX720757 NTW720757:NUB720757 NKA720757:NKF720757 NAE720757:NAJ720757 MQI720757:MQN720757 MGM720757:MGR720757 LWQ720757:LWV720757 LMU720757:LMZ720757 LCY720757:LDD720757 KTC720757:KTH720757 KJG720757:KJL720757 JZK720757:JZP720757 JPO720757:JPT720757 JFS720757:JFX720757 IVW720757:IWB720757 IMA720757:IMF720757 ICE720757:ICJ720757 HSI720757:HSN720757 HIM720757:HIR720757 GYQ720757:GYV720757 GOU720757:GOZ720757 GEY720757:GFD720757 FVC720757:FVH720757 FLG720757:FLL720757 FBK720757:FBP720757 ERO720757:ERT720757 EHS720757:EHX720757 DXW720757:DYB720757 DOA720757:DOF720757 DEE720757:DEJ720757 CUI720757:CUN720757 CKM720757:CKR720757 CAQ720757:CAV720757 BQU720757:BQZ720757 BGY720757:BHD720757 AXC720757:AXH720757 ANG720757:ANL720757 ADK720757:ADP720757 TO720757:TT720757 JS720757:JX720757 CUI65397:CUN65397 WWE655221:WWJ655221 WMI655221:WMN655221 WCM655221:WCR655221 VSQ655221:VSV655221 VIU655221:VIZ655221 UYY655221:UZD655221 UPC655221:UPH655221 UFG655221:UFL655221 TVK655221:TVP655221 TLO655221:TLT655221 TBS655221:TBX655221 SRW655221:SSB655221 SIA655221:SIF655221 RYE655221:RYJ655221 ROI655221:RON655221 REM655221:RER655221 QUQ655221:QUV655221 QKU655221:QKZ655221 QAY655221:QBD655221 PRC655221:PRH655221 PHG655221:PHL655221 OXK655221:OXP655221 ONO655221:ONT655221 ODS655221:ODX655221 NTW655221:NUB655221 NKA655221:NKF655221 NAE655221:NAJ655221 MQI655221:MQN655221 MGM655221:MGR655221 LWQ655221:LWV655221 LMU655221:LMZ655221 LCY655221:LDD655221 KTC655221:KTH655221 KJG655221:KJL655221 JZK655221:JZP655221 JPO655221:JPT655221 JFS655221:JFX655221 IVW655221:IWB655221 IMA655221:IMF655221 ICE655221:ICJ655221 HSI655221:HSN655221 HIM655221:HIR655221 GYQ655221:GYV655221 GOU655221:GOZ655221 GEY655221:GFD655221 FVC655221:FVH655221 FLG655221:FLL655221 FBK655221:FBP655221 ERO655221:ERT655221 EHS655221:EHX655221 DXW655221:DYB655221 DOA655221:DOF655221 DEE655221:DEJ655221 CUI655221:CUN655221 CKM655221:CKR655221 CAQ655221:CAV655221 BQU655221:BQZ655221 BGY655221:BHD655221 AXC655221:AXH655221 ANG655221:ANL655221 ADK655221:ADP655221 TO655221:TT655221 JS655221:JX655221 CKM65397:CKR65397 WWE589685:WWJ589685 WMI589685:WMN589685 WCM589685:WCR589685 VSQ589685:VSV589685 VIU589685:VIZ589685 UYY589685:UZD589685 UPC589685:UPH589685 UFG589685:UFL589685 TVK589685:TVP589685 TLO589685:TLT589685 TBS589685:TBX589685 SRW589685:SSB589685 SIA589685:SIF589685 RYE589685:RYJ589685 ROI589685:RON589685 REM589685:RER589685 QUQ589685:QUV589685 QKU589685:QKZ589685 QAY589685:QBD589685 PRC589685:PRH589685 PHG589685:PHL589685 OXK589685:OXP589685 ONO589685:ONT589685 ODS589685:ODX589685 NTW589685:NUB589685 NKA589685:NKF589685 NAE589685:NAJ589685 MQI589685:MQN589685 MGM589685:MGR589685 LWQ589685:LWV589685 LMU589685:LMZ589685 LCY589685:LDD589685 KTC589685:KTH589685 KJG589685:KJL589685 JZK589685:JZP589685 JPO589685:JPT589685 JFS589685:JFX589685 IVW589685:IWB589685 IMA589685:IMF589685 ICE589685:ICJ589685 HSI589685:HSN589685 HIM589685:HIR589685 GYQ589685:GYV589685 GOU589685:GOZ589685 GEY589685:GFD589685 FVC589685:FVH589685 FLG589685:FLL589685 FBK589685:FBP589685 ERO589685:ERT589685 EHS589685:EHX589685 DXW589685:DYB589685 DOA589685:DOF589685 DEE589685:DEJ589685 CUI589685:CUN589685 CKM589685:CKR589685 CAQ589685:CAV589685 BQU589685:BQZ589685 BGY589685:BHD589685 AXC589685:AXH589685 ANG589685:ANL589685 ADK589685:ADP589685 TO589685:TT589685 JS589685:JX589685 CAQ65397:CAV65397 WWE524149:WWJ524149 WMI524149:WMN524149 WCM524149:WCR524149 VSQ524149:VSV524149 VIU524149:VIZ524149 UYY524149:UZD524149 UPC524149:UPH524149 UFG524149:UFL524149 TVK524149:TVP524149 TLO524149:TLT524149 TBS524149:TBX524149 SRW524149:SSB524149 SIA524149:SIF524149 RYE524149:RYJ524149 ROI524149:RON524149 REM524149:RER524149 QUQ524149:QUV524149 QKU524149:QKZ524149 QAY524149:QBD524149 PRC524149:PRH524149 PHG524149:PHL524149 OXK524149:OXP524149 ONO524149:ONT524149 ODS524149:ODX524149 NTW524149:NUB524149 NKA524149:NKF524149 NAE524149:NAJ524149 MQI524149:MQN524149 MGM524149:MGR524149 LWQ524149:LWV524149 LMU524149:LMZ524149 LCY524149:LDD524149 KTC524149:KTH524149 KJG524149:KJL524149 JZK524149:JZP524149 JPO524149:JPT524149 JFS524149:JFX524149 IVW524149:IWB524149 IMA524149:IMF524149 ICE524149:ICJ524149 HSI524149:HSN524149 HIM524149:HIR524149 GYQ524149:GYV524149 GOU524149:GOZ524149 GEY524149:GFD524149 FVC524149:FVH524149 FLG524149:FLL524149 FBK524149:FBP524149 ERO524149:ERT524149 EHS524149:EHX524149 DXW524149:DYB524149 DOA524149:DOF524149 DEE524149:DEJ524149 CUI524149:CUN524149 CKM524149:CKR524149 CAQ524149:CAV524149 BQU524149:BQZ524149 BGY524149:BHD524149 AXC524149:AXH524149 ANG524149:ANL524149 ADK524149:ADP524149 TO524149:TT524149 JS524149:JX524149 BQU65397:BQZ65397 WWE458613:WWJ458613 WMI458613:WMN458613 WCM458613:WCR458613 VSQ458613:VSV458613 VIU458613:VIZ458613 UYY458613:UZD458613 UPC458613:UPH458613 UFG458613:UFL458613 TVK458613:TVP458613 TLO458613:TLT458613 TBS458613:TBX458613 SRW458613:SSB458613 SIA458613:SIF458613 RYE458613:RYJ458613 ROI458613:RON458613 REM458613:RER458613 QUQ458613:QUV458613 QKU458613:QKZ458613 QAY458613:QBD458613 PRC458613:PRH458613 PHG458613:PHL458613 OXK458613:OXP458613 ONO458613:ONT458613 ODS458613:ODX458613 NTW458613:NUB458613 NKA458613:NKF458613 NAE458613:NAJ458613 MQI458613:MQN458613 MGM458613:MGR458613 LWQ458613:LWV458613 LMU458613:LMZ458613 LCY458613:LDD458613 KTC458613:KTH458613 KJG458613:KJL458613 JZK458613:JZP458613 JPO458613:JPT458613 JFS458613:JFX458613 IVW458613:IWB458613 IMA458613:IMF458613 ICE458613:ICJ458613 HSI458613:HSN458613 HIM458613:HIR458613 GYQ458613:GYV458613 GOU458613:GOZ458613 GEY458613:GFD458613 FVC458613:FVH458613 FLG458613:FLL458613 FBK458613:FBP458613 ERO458613:ERT458613 EHS458613:EHX458613 DXW458613:DYB458613 DOA458613:DOF458613 DEE458613:DEJ458613 CUI458613:CUN458613 CKM458613:CKR458613 CAQ458613:CAV458613 BQU458613:BQZ458613 BGY458613:BHD458613 AXC458613:AXH458613 ANG458613:ANL458613 ADK458613:ADP458613 TO458613:TT458613 JS458613:JX458613 BGY65397:BHD65397 WWE393077:WWJ393077 WMI393077:WMN393077 WCM393077:WCR393077 VSQ393077:VSV393077 VIU393077:VIZ393077 UYY393077:UZD393077 UPC393077:UPH393077 UFG393077:UFL393077 TVK393077:TVP393077 TLO393077:TLT393077 TBS393077:TBX393077 SRW393077:SSB393077 SIA393077:SIF393077 RYE393077:RYJ393077 ROI393077:RON393077 REM393077:RER393077 QUQ393077:QUV393077 QKU393077:QKZ393077 QAY393077:QBD393077 PRC393077:PRH393077 PHG393077:PHL393077 OXK393077:OXP393077 ONO393077:ONT393077 ODS393077:ODX393077 NTW393077:NUB393077 NKA393077:NKF393077 NAE393077:NAJ393077 MQI393077:MQN393077 MGM393077:MGR393077 LWQ393077:LWV393077 LMU393077:LMZ393077 LCY393077:LDD393077 KTC393077:KTH393077 KJG393077:KJL393077 JZK393077:JZP393077 JPO393077:JPT393077 JFS393077:JFX393077 IVW393077:IWB393077 IMA393077:IMF393077 ICE393077:ICJ393077 HSI393077:HSN393077 HIM393077:HIR393077 GYQ393077:GYV393077 GOU393077:GOZ393077 GEY393077:GFD393077 FVC393077:FVH393077 FLG393077:FLL393077 FBK393077:FBP393077 ERO393077:ERT393077 EHS393077:EHX393077 DXW393077:DYB393077 DOA393077:DOF393077 DEE393077:DEJ393077 CUI393077:CUN393077 CKM393077:CKR393077 CAQ393077:CAV393077 BQU393077:BQZ393077 BGY393077:BHD393077 AXC393077:AXH393077 ANG393077:ANL393077 ADK393077:ADP393077 TO393077:TT393077 JS393077:JX393077 AXC65397:AXH65397 WWE327541:WWJ327541 WMI327541:WMN327541 WCM327541:WCR327541 VSQ327541:VSV327541 VIU327541:VIZ327541 UYY327541:UZD327541 UPC327541:UPH327541 UFG327541:UFL327541 TVK327541:TVP327541 TLO327541:TLT327541 TBS327541:TBX327541 SRW327541:SSB327541 SIA327541:SIF327541 RYE327541:RYJ327541 ROI327541:RON327541 REM327541:RER327541 QUQ327541:QUV327541 QKU327541:QKZ327541 QAY327541:QBD327541 PRC327541:PRH327541 PHG327541:PHL327541 OXK327541:OXP327541 ONO327541:ONT327541 ODS327541:ODX327541 NTW327541:NUB327541 NKA327541:NKF327541 NAE327541:NAJ327541 MQI327541:MQN327541 MGM327541:MGR327541 LWQ327541:LWV327541 LMU327541:LMZ327541 LCY327541:LDD327541 KTC327541:KTH327541 KJG327541:KJL327541 JZK327541:JZP327541 JPO327541:JPT327541 JFS327541:JFX327541 IVW327541:IWB327541 IMA327541:IMF327541 ICE327541:ICJ327541 HSI327541:HSN327541 HIM327541:HIR327541 GYQ327541:GYV327541 GOU327541:GOZ327541 GEY327541:GFD327541 FVC327541:FVH327541 FLG327541:FLL327541 FBK327541:FBP327541 ERO327541:ERT327541 EHS327541:EHX327541 DXW327541:DYB327541 DOA327541:DOF327541 DEE327541:DEJ327541 CUI327541:CUN327541 CKM327541:CKR327541 CAQ327541:CAV327541 BQU327541:BQZ327541 BGY327541:BHD327541 AXC327541:AXH327541 ANG327541:ANL327541 ADK327541:ADP327541 TO327541:TT327541 JS327541:JX327541 ANG65397:ANL65397 WWE262005:WWJ262005 WMI262005:WMN262005 WCM262005:WCR262005 VSQ262005:VSV262005 VIU262005:VIZ262005 UYY262005:UZD262005 UPC262005:UPH262005 UFG262005:UFL262005 TVK262005:TVP262005 TLO262005:TLT262005 TBS262005:TBX262005 SRW262005:SSB262005 SIA262005:SIF262005 RYE262005:RYJ262005 ROI262005:RON262005 REM262005:RER262005 QUQ262005:QUV262005 QKU262005:QKZ262005 QAY262005:QBD262005 PRC262005:PRH262005 PHG262005:PHL262005 OXK262005:OXP262005 ONO262005:ONT262005 ODS262005:ODX262005 NTW262005:NUB262005 NKA262005:NKF262005 NAE262005:NAJ262005 MQI262005:MQN262005 MGM262005:MGR262005 LWQ262005:LWV262005 LMU262005:LMZ262005 LCY262005:LDD262005 KTC262005:KTH262005 KJG262005:KJL262005 JZK262005:JZP262005 JPO262005:JPT262005 JFS262005:JFX262005 IVW262005:IWB262005 IMA262005:IMF262005 ICE262005:ICJ262005 HSI262005:HSN262005 HIM262005:HIR262005 GYQ262005:GYV262005 GOU262005:GOZ262005 GEY262005:GFD262005 FVC262005:FVH262005 FLG262005:FLL262005 FBK262005:FBP262005 ERO262005:ERT262005 EHS262005:EHX262005 DXW262005:DYB262005 DOA262005:DOF262005 DEE262005:DEJ262005 CUI262005:CUN262005 CKM262005:CKR262005 CAQ262005:CAV262005 BQU262005:BQZ262005 BGY262005:BHD262005 AXC262005:AXH262005 ANG262005:ANL262005 ADK262005:ADP262005 TO262005:TT262005 JS262005:JX262005 ADK65397:ADP65397 WWE196469:WWJ196469 WMI196469:WMN196469 WCM196469:WCR196469 VSQ196469:VSV196469 VIU196469:VIZ196469 UYY196469:UZD196469 UPC196469:UPH196469 UFG196469:UFL196469 TVK196469:TVP196469 TLO196469:TLT196469 TBS196469:TBX196469 SRW196469:SSB196469 SIA196469:SIF196469 RYE196469:RYJ196469 ROI196469:RON196469 REM196469:RER196469 QUQ196469:QUV196469 QKU196469:QKZ196469 QAY196469:QBD196469 PRC196469:PRH196469 PHG196469:PHL196469 OXK196469:OXP196469 ONO196469:ONT196469 ODS196469:ODX196469 NTW196469:NUB196469 NKA196469:NKF196469 NAE196469:NAJ196469 MQI196469:MQN196469 MGM196469:MGR196469 LWQ196469:LWV196469 LMU196469:LMZ196469 LCY196469:LDD196469 KTC196469:KTH196469 KJG196469:KJL196469 JZK196469:JZP196469 JPO196469:JPT196469 JFS196469:JFX196469 IVW196469:IWB196469 IMA196469:IMF196469 ICE196469:ICJ196469 HSI196469:HSN196469 HIM196469:HIR196469 GYQ196469:GYV196469 GOU196469:GOZ196469 GEY196469:GFD196469 FVC196469:FVH196469 FLG196469:FLL196469 FBK196469:FBP196469 ERO196469:ERT196469 EHS196469:EHX196469 DXW196469:DYB196469 DOA196469:DOF196469 DEE196469:DEJ196469 CUI196469:CUN196469 CKM196469:CKR196469 CAQ196469:CAV196469 BQU196469:BQZ196469 BGY196469:BHD196469 AXC196469:AXH196469 ANG196469:ANL196469 ADK196469:ADP196469 TO196469:TT196469 JS196469:JX196469 TO65397:TT65397 WWE130933:WWJ130933 WMI130933:WMN130933 WCM130933:WCR130933 VSQ130933:VSV130933 VIU130933:VIZ130933 UYY130933:UZD130933 UPC130933:UPH130933 UFG130933:UFL130933 TVK130933:TVP130933 TLO130933:TLT130933 TBS130933:TBX130933 SRW130933:SSB130933 SIA130933:SIF130933 RYE130933:RYJ130933 ROI130933:RON130933 REM130933:RER130933 QUQ130933:QUV130933 QKU130933:QKZ130933 QAY130933:QBD130933 PRC130933:PRH130933 PHG130933:PHL130933 OXK130933:OXP130933 ONO130933:ONT130933 ODS130933:ODX130933 NTW130933:NUB130933 NKA130933:NKF130933 NAE130933:NAJ130933 MQI130933:MQN130933 MGM130933:MGR130933 LWQ130933:LWV130933 LMU130933:LMZ130933 LCY130933:LDD130933 KTC130933:KTH130933 KJG130933:KJL130933 JZK130933:JZP130933 JPO130933:JPT130933 JFS130933:JFX130933 IVW130933:IWB130933 IMA130933:IMF130933 ICE130933:ICJ130933 HSI130933:HSN130933 HIM130933:HIR130933 GYQ130933:GYV130933 GOU130933:GOZ130933 GEY130933:GFD130933 FVC130933:FVH130933 FLG130933:FLL130933 FBK130933:FBP130933 ERO130933:ERT130933 EHS130933:EHX130933 DXW130933:DYB130933 DOA130933:DOF130933 DEE130933:DEJ130933 CUI130933:CUN130933 CKM130933:CKR130933 CAQ130933:CAV130933 BQU130933:BQZ130933 BGY130933:BHD130933 AXC130933:AXH130933 ANG130933:ANL130933 ADK130933:ADP130933 TO130933:TT130933 JS130933:JX130933 JS65397:JX65397 WWE65397:WWJ65397 WMI65397:WMN65397 WCM65397:WCR65397 VSQ65397:VSV65397 VIU65397:VIZ65397 UYY65397:UZD65397 UPC65397:UPH65397 UFG65397:UFL65397 TVK65397:TVP65397 TLO65397:TLT65397 TBS65397:TBX65397 SRW65397:SSB65397 SIA65397:SIF65397 RYE65397:RYJ65397 ROI65397:RON65397 REM65397:RER65397 QUQ65397:QUV65397 QKU65397:QKZ65397 QAY65397:QBD65397 PRC65397:PRH65397 PHG65397:PHL65397 OXK65397:OXP65397 ONO65397:ONT65397 ODS65397:ODX65397 NTW65397:NUB65397 NKA65397:NKF65397 NAE65397:NAJ65397 MQI65397:MQN65397 MGM65397:MGR65397 LWQ65397:LWV65397 LMU65397:LMZ65397 LCY65397:LDD65397 KTC65397:KTH65397 KJG65397:KJL65397 JZK65397:JZP65397 JPO65397:JPT65397 JFS65397:JFX65397 IVW65397:IWB65397 IMA65397:IMF65397 ICE65397:ICJ65397 HSI65397:HSN65397 HIM65397:HIR65397 GYQ65397:GYV65397 GOU65397:GOZ65397 GEY65397:GFD65397 FVC65397:FVH65397 FLG65397:FLL65397 FBK65397:FBP65397 ERO65397:ERT65397" xr:uid="{00000000-0002-0000-0300-00000B000000}">
      <formula1>#REF!</formula1>
    </dataValidation>
    <dataValidation type="list" allowBlank="1" showInputMessage="1" showErrorMessage="1" promptTitle="PROBABILIDAD" prompt="Frecuencia con que se ha presentado o puede presentarse el riesgo sin controles. Seleccione la probabilidad." sqref="Q65401:Q65495 WLY8:WLY12 WVU8:WVU12 JI8:JI12 TE8:TE12 ADA8:ADA12 AMW8:AMW12 AWS8:AWS12 BGO8:BGO12 BQK8:BQK12 CAG8:CAG12 CKC8:CKC12 CTY8:CTY12 DDU8:DDU12 DNQ8:DNQ12 DXM8:DXM12 EHI8:EHI12 ERE8:ERE12 FBA8:FBA12 FKW8:FKW12 FUS8:FUS12 GEO8:GEO12 GOK8:GOK12 GYG8:GYG12 HIC8:HIC12 HRY8:HRY12 IBU8:IBU12 ILQ8:ILQ12 IVM8:IVM12 JFI8:JFI12 JPE8:JPE12 JZA8:JZA12 KIW8:KIW12 KSS8:KSS12 LCO8:LCO12 LMK8:LMK12 LWG8:LWG12 MGC8:MGC12 MPY8:MPY12 MZU8:MZU12 NJQ8:NJQ12 NTM8:NTM12 ODI8:ODI12 ONE8:ONE12 OXA8:OXA12 PGW8:PGW12 PQS8:PQS12 QAO8:QAO12 QKK8:QKK12 QUG8:QUG12 REC8:REC12 RNY8:RNY12 RXU8:RXU12 SHQ8:SHQ12 SRM8:SRM12 TBI8:TBI12 TLE8:TLE12 TVA8:TVA12 UEW8:UEW12 UOS8:UOS12 UYO8:UYO12 VIK8:VIK12 VSG8:VSG12 WCC8:WCC12 AMW65401:AMW65495 AWS65401:AWS65495 BGO65401:BGO65495 BQK65401:BQK65495 CAG65401:CAG65495 CKC65401:CKC65495 CTY65401:CTY65495 DDU65401:DDU65495 DNQ65401:DNQ65495 DXM65401:DXM65495 EHI65401:EHI65495 ERE65401:ERE65495 FBA65401:FBA65495 FKW65401:FKW65495 FUS65401:FUS65495 GEO65401:GEO65495 GOK65401:GOK65495 GYG65401:GYG65495 HIC65401:HIC65495 HRY65401:HRY65495 IBU65401:IBU65495 ILQ65401:ILQ65495 IVM65401:IVM65495 JFI65401:JFI65495 JPE65401:JPE65495 JZA65401:JZA65495 KIW65401:KIW65495 KSS65401:KSS65495 LCO65401:LCO65495 LMK65401:LMK65495 LWG65401:LWG65495 MGC65401:MGC65495 MPY65401:MPY65495 MZU65401:MZU65495 NJQ65401:NJQ65495 NTM65401:NTM65495 ODI65401:ODI65495 ONE65401:ONE65495 OXA65401:OXA65495 PGW65401:PGW65495 PQS65401:PQS65495 QAO65401:QAO65495 QKK65401:QKK65495 QUG65401:QUG65495 REC65401:REC65495 RNY65401:RNY65495 RXU65401:RXU65495 SHQ65401:SHQ65495 SRM65401:SRM65495 TBI65401:TBI65495 TLE65401:TLE65495 TVA65401:TVA65495 UEW65401:UEW65495 UOS65401:UOS65495 UYO65401:UYO65495 VIK65401:VIK65495 VSG65401:VSG65495 WCC65401:WCC65495 WLY65401:WLY65495 WVU65401:WVU65495 Q130937:Q131031 JI130937:JI131031 TE130937:TE131031 ADA130937:ADA131031 AMW130937:AMW131031 AWS130937:AWS131031 BGO130937:BGO131031 BQK130937:BQK131031 CAG130937:CAG131031 CKC130937:CKC131031 CTY130937:CTY131031 DDU130937:DDU131031 DNQ130937:DNQ131031 DXM130937:DXM131031 EHI130937:EHI131031 ERE130937:ERE131031 FBA130937:FBA131031 FKW130937:FKW131031 FUS130937:FUS131031 GEO130937:GEO131031 GOK130937:GOK131031 GYG130937:GYG131031 HIC130937:HIC131031 HRY130937:HRY131031 IBU130937:IBU131031 ILQ130937:ILQ131031 IVM130937:IVM131031 JFI130937:JFI131031 JPE130937:JPE131031 JZA130937:JZA131031 KIW130937:KIW131031 KSS130937:KSS131031 LCO130937:LCO131031 LMK130937:LMK131031 LWG130937:LWG131031 MGC130937:MGC131031 MPY130937:MPY131031 MZU130937:MZU131031 NJQ130937:NJQ131031 NTM130937:NTM131031 ODI130937:ODI131031 ONE130937:ONE131031 OXA130937:OXA131031 PGW130937:PGW131031 PQS130937:PQS131031 QAO130937:QAO131031 QKK130937:QKK131031 QUG130937:QUG131031 REC130937:REC131031 RNY130937:RNY131031 RXU130937:RXU131031 SHQ130937:SHQ131031 SRM130937:SRM131031 TBI130937:TBI131031 TLE130937:TLE131031 TVA130937:TVA131031 UEW130937:UEW131031 UOS130937:UOS131031 UYO130937:UYO131031 VIK130937:VIK131031 VSG130937:VSG131031 WCC130937:WCC131031 WLY130937:WLY131031 WVU130937:WVU131031 Q196473:Q196567 JI196473:JI196567 TE196473:TE196567 ADA196473:ADA196567 AMW196473:AMW196567 AWS196473:AWS196567 BGO196473:BGO196567 BQK196473:BQK196567 CAG196473:CAG196567 CKC196473:CKC196567 CTY196473:CTY196567 DDU196473:DDU196567 DNQ196473:DNQ196567 DXM196473:DXM196567 EHI196473:EHI196567 ERE196473:ERE196567 FBA196473:FBA196567 FKW196473:FKW196567 FUS196473:FUS196567 GEO196473:GEO196567 GOK196473:GOK196567 GYG196473:GYG196567 HIC196473:HIC196567 HRY196473:HRY196567 IBU196473:IBU196567 ILQ196473:ILQ196567 IVM196473:IVM196567 JFI196473:JFI196567 JPE196473:JPE196567 JZA196473:JZA196567 KIW196473:KIW196567 KSS196473:KSS196567 LCO196473:LCO196567 LMK196473:LMK196567 LWG196473:LWG196567 MGC196473:MGC196567 MPY196473:MPY196567 MZU196473:MZU196567 NJQ196473:NJQ196567 NTM196473:NTM196567 ODI196473:ODI196567 ONE196473:ONE196567 OXA196473:OXA196567 PGW196473:PGW196567 PQS196473:PQS196567 QAO196473:QAO196567 QKK196473:QKK196567 QUG196473:QUG196567 REC196473:REC196567 RNY196473:RNY196567 RXU196473:RXU196567 SHQ196473:SHQ196567 SRM196473:SRM196567 TBI196473:TBI196567 TLE196473:TLE196567 TVA196473:TVA196567 UEW196473:UEW196567 UOS196473:UOS196567 UYO196473:UYO196567 VIK196473:VIK196567 VSG196473:VSG196567 WCC196473:WCC196567 WLY196473:WLY196567 WVU196473:WVU196567 Q262009:Q262103 JI262009:JI262103 TE262009:TE262103 ADA262009:ADA262103 AMW262009:AMW262103 AWS262009:AWS262103 BGO262009:BGO262103 BQK262009:BQK262103 CAG262009:CAG262103 CKC262009:CKC262103 CTY262009:CTY262103 DDU262009:DDU262103 DNQ262009:DNQ262103 DXM262009:DXM262103 EHI262009:EHI262103 ERE262009:ERE262103 FBA262009:FBA262103 FKW262009:FKW262103 FUS262009:FUS262103 GEO262009:GEO262103 GOK262009:GOK262103 GYG262009:GYG262103 HIC262009:HIC262103 HRY262009:HRY262103 IBU262009:IBU262103 ILQ262009:ILQ262103 IVM262009:IVM262103 JFI262009:JFI262103 JPE262009:JPE262103 JZA262009:JZA262103 KIW262009:KIW262103 KSS262009:KSS262103 LCO262009:LCO262103 LMK262009:LMK262103 LWG262009:LWG262103 MGC262009:MGC262103 MPY262009:MPY262103 MZU262009:MZU262103 NJQ262009:NJQ262103 NTM262009:NTM262103 ODI262009:ODI262103 ONE262009:ONE262103 OXA262009:OXA262103 PGW262009:PGW262103 PQS262009:PQS262103 QAO262009:QAO262103 QKK262009:QKK262103 QUG262009:QUG262103 REC262009:REC262103 RNY262009:RNY262103 RXU262009:RXU262103 SHQ262009:SHQ262103 SRM262009:SRM262103 TBI262009:TBI262103 TLE262009:TLE262103 TVA262009:TVA262103 UEW262009:UEW262103 UOS262009:UOS262103 UYO262009:UYO262103 VIK262009:VIK262103 VSG262009:VSG262103 WCC262009:WCC262103 WLY262009:WLY262103 WVU262009:WVU262103 Q327545:Q327639 JI327545:JI327639 TE327545:TE327639 ADA327545:ADA327639 AMW327545:AMW327639 AWS327545:AWS327639 BGO327545:BGO327639 BQK327545:BQK327639 CAG327545:CAG327639 CKC327545:CKC327639 CTY327545:CTY327639 DDU327545:DDU327639 DNQ327545:DNQ327639 DXM327545:DXM327639 EHI327545:EHI327639 ERE327545:ERE327639 FBA327545:FBA327639 FKW327545:FKW327639 FUS327545:FUS327639 GEO327545:GEO327639 GOK327545:GOK327639 GYG327545:GYG327639 HIC327545:HIC327639 HRY327545:HRY327639 IBU327545:IBU327639 ILQ327545:ILQ327639 IVM327545:IVM327639 JFI327545:JFI327639 JPE327545:JPE327639 JZA327545:JZA327639 KIW327545:KIW327639 KSS327545:KSS327639 LCO327545:LCO327639 LMK327545:LMK327639 LWG327545:LWG327639 MGC327545:MGC327639 MPY327545:MPY327639 MZU327545:MZU327639 NJQ327545:NJQ327639 NTM327545:NTM327639 ODI327545:ODI327639 ONE327545:ONE327639 OXA327545:OXA327639 PGW327545:PGW327639 PQS327545:PQS327639 QAO327545:QAO327639 QKK327545:QKK327639 QUG327545:QUG327639 REC327545:REC327639 RNY327545:RNY327639 RXU327545:RXU327639 SHQ327545:SHQ327639 SRM327545:SRM327639 TBI327545:TBI327639 TLE327545:TLE327639 TVA327545:TVA327639 UEW327545:UEW327639 UOS327545:UOS327639 UYO327545:UYO327639 VIK327545:VIK327639 VSG327545:VSG327639 WCC327545:WCC327639 WLY327545:WLY327639 WVU327545:WVU327639 Q393081:Q393175 JI393081:JI393175 TE393081:TE393175 ADA393081:ADA393175 AMW393081:AMW393175 AWS393081:AWS393175 BGO393081:BGO393175 BQK393081:BQK393175 CAG393081:CAG393175 CKC393081:CKC393175 CTY393081:CTY393175 DDU393081:DDU393175 DNQ393081:DNQ393175 DXM393081:DXM393175 EHI393081:EHI393175 ERE393081:ERE393175 FBA393081:FBA393175 FKW393081:FKW393175 FUS393081:FUS393175 GEO393081:GEO393175 GOK393081:GOK393175 GYG393081:GYG393175 HIC393081:HIC393175 HRY393081:HRY393175 IBU393081:IBU393175 ILQ393081:ILQ393175 IVM393081:IVM393175 JFI393081:JFI393175 JPE393081:JPE393175 JZA393081:JZA393175 KIW393081:KIW393175 KSS393081:KSS393175 LCO393081:LCO393175 LMK393081:LMK393175 LWG393081:LWG393175 MGC393081:MGC393175 MPY393081:MPY393175 MZU393081:MZU393175 NJQ393081:NJQ393175 NTM393081:NTM393175 ODI393081:ODI393175 ONE393081:ONE393175 OXA393081:OXA393175 PGW393081:PGW393175 PQS393081:PQS393175 QAO393081:QAO393175 QKK393081:QKK393175 QUG393081:QUG393175 REC393081:REC393175 RNY393081:RNY393175 RXU393081:RXU393175 SHQ393081:SHQ393175 SRM393081:SRM393175 TBI393081:TBI393175 TLE393081:TLE393175 TVA393081:TVA393175 UEW393081:UEW393175 UOS393081:UOS393175 UYO393081:UYO393175 VIK393081:VIK393175 VSG393081:VSG393175 WCC393081:WCC393175 WLY393081:WLY393175 WVU393081:WVU393175 Q458617:Q458711 JI458617:JI458711 TE458617:TE458711 ADA458617:ADA458711 AMW458617:AMW458711 AWS458617:AWS458711 BGO458617:BGO458711 BQK458617:BQK458711 CAG458617:CAG458711 CKC458617:CKC458711 CTY458617:CTY458711 DDU458617:DDU458711 DNQ458617:DNQ458711 DXM458617:DXM458711 EHI458617:EHI458711 ERE458617:ERE458711 FBA458617:FBA458711 FKW458617:FKW458711 FUS458617:FUS458711 GEO458617:GEO458711 GOK458617:GOK458711 GYG458617:GYG458711 HIC458617:HIC458711 HRY458617:HRY458711 IBU458617:IBU458711 ILQ458617:ILQ458711 IVM458617:IVM458711 JFI458617:JFI458711 JPE458617:JPE458711 JZA458617:JZA458711 KIW458617:KIW458711 KSS458617:KSS458711 LCO458617:LCO458711 LMK458617:LMK458711 LWG458617:LWG458711 MGC458617:MGC458711 MPY458617:MPY458711 MZU458617:MZU458711 NJQ458617:NJQ458711 NTM458617:NTM458711 ODI458617:ODI458711 ONE458617:ONE458711 OXA458617:OXA458711 PGW458617:PGW458711 PQS458617:PQS458711 QAO458617:QAO458711 QKK458617:QKK458711 QUG458617:QUG458711 REC458617:REC458711 RNY458617:RNY458711 RXU458617:RXU458711 SHQ458617:SHQ458711 SRM458617:SRM458711 TBI458617:TBI458711 TLE458617:TLE458711 TVA458617:TVA458711 UEW458617:UEW458711 UOS458617:UOS458711 UYO458617:UYO458711 VIK458617:VIK458711 VSG458617:VSG458711 WCC458617:WCC458711 WLY458617:WLY458711 WVU458617:WVU458711 Q524153:Q524247 JI524153:JI524247 TE524153:TE524247 ADA524153:ADA524247 AMW524153:AMW524247 AWS524153:AWS524247 BGO524153:BGO524247 BQK524153:BQK524247 CAG524153:CAG524247 CKC524153:CKC524247 CTY524153:CTY524247 DDU524153:DDU524247 DNQ524153:DNQ524247 DXM524153:DXM524247 EHI524153:EHI524247 ERE524153:ERE524247 FBA524153:FBA524247 FKW524153:FKW524247 FUS524153:FUS524247 GEO524153:GEO524247 GOK524153:GOK524247 GYG524153:GYG524247 HIC524153:HIC524247 HRY524153:HRY524247 IBU524153:IBU524247 ILQ524153:ILQ524247 IVM524153:IVM524247 JFI524153:JFI524247 JPE524153:JPE524247 JZA524153:JZA524247 KIW524153:KIW524247 KSS524153:KSS524247 LCO524153:LCO524247 LMK524153:LMK524247 LWG524153:LWG524247 MGC524153:MGC524247 MPY524153:MPY524247 MZU524153:MZU524247 NJQ524153:NJQ524247 NTM524153:NTM524247 ODI524153:ODI524247 ONE524153:ONE524247 OXA524153:OXA524247 PGW524153:PGW524247 PQS524153:PQS524247 QAO524153:QAO524247 QKK524153:QKK524247 QUG524153:QUG524247 REC524153:REC524247 RNY524153:RNY524247 RXU524153:RXU524247 SHQ524153:SHQ524247 SRM524153:SRM524247 TBI524153:TBI524247 TLE524153:TLE524247 TVA524153:TVA524247 UEW524153:UEW524247 UOS524153:UOS524247 UYO524153:UYO524247 VIK524153:VIK524247 VSG524153:VSG524247 WCC524153:WCC524247 WLY524153:WLY524247 WVU524153:WVU524247 Q589689:Q589783 JI589689:JI589783 TE589689:TE589783 ADA589689:ADA589783 AMW589689:AMW589783 AWS589689:AWS589783 BGO589689:BGO589783 BQK589689:BQK589783 CAG589689:CAG589783 CKC589689:CKC589783 CTY589689:CTY589783 DDU589689:DDU589783 DNQ589689:DNQ589783 DXM589689:DXM589783 EHI589689:EHI589783 ERE589689:ERE589783 FBA589689:FBA589783 FKW589689:FKW589783 FUS589689:FUS589783 GEO589689:GEO589783 GOK589689:GOK589783 GYG589689:GYG589783 HIC589689:HIC589783 HRY589689:HRY589783 IBU589689:IBU589783 ILQ589689:ILQ589783 IVM589689:IVM589783 JFI589689:JFI589783 JPE589689:JPE589783 JZA589689:JZA589783 KIW589689:KIW589783 KSS589689:KSS589783 LCO589689:LCO589783 LMK589689:LMK589783 LWG589689:LWG589783 MGC589689:MGC589783 MPY589689:MPY589783 MZU589689:MZU589783 NJQ589689:NJQ589783 NTM589689:NTM589783 ODI589689:ODI589783 ONE589689:ONE589783 OXA589689:OXA589783 PGW589689:PGW589783 PQS589689:PQS589783 QAO589689:QAO589783 QKK589689:QKK589783 QUG589689:QUG589783 REC589689:REC589783 RNY589689:RNY589783 RXU589689:RXU589783 SHQ589689:SHQ589783 SRM589689:SRM589783 TBI589689:TBI589783 TLE589689:TLE589783 TVA589689:TVA589783 UEW589689:UEW589783 UOS589689:UOS589783 UYO589689:UYO589783 VIK589689:VIK589783 VSG589689:VSG589783 WCC589689:WCC589783 WLY589689:WLY589783 WVU589689:WVU589783 Q655225:Q655319 JI655225:JI655319 TE655225:TE655319 ADA655225:ADA655319 AMW655225:AMW655319 AWS655225:AWS655319 BGO655225:BGO655319 BQK655225:BQK655319 CAG655225:CAG655319 CKC655225:CKC655319 CTY655225:CTY655319 DDU655225:DDU655319 DNQ655225:DNQ655319 DXM655225:DXM655319 EHI655225:EHI655319 ERE655225:ERE655319 FBA655225:FBA655319 FKW655225:FKW655319 FUS655225:FUS655319 GEO655225:GEO655319 GOK655225:GOK655319 GYG655225:GYG655319 HIC655225:HIC655319 HRY655225:HRY655319 IBU655225:IBU655319 ILQ655225:ILQ655319 IVM655225:IVM655319 JFI655225:JFI655319 JPE655225:JPE655319 JZA655225:JZA655319 KIW655225:KIW655319 KSS655225:KSS655319 LCO655225:LCO655319 LMK655225:LMK655319 LWG655225:LWG655319 MGC655225:MGC655319 MPY655225:MPY655319 MZU655225:MZU655319 NJQ655225:NJQ655319 NTM655225:NTM655319 ODI655225:ODI655319 ONE655225:ONE655319 OXA655225:OXA655319 PGW655225:PGW655319 PQS655225:PQS655319 QAO655225:QAO655319 QKK655225:QKK655319 QUG655225:QUG655319 REC655225:REC655319 RNY655225:RNY655319 RXU655225:RXU655319 SHQ655225:SHQ655319 SRM655225:SRM655319 TBI655225:TBI655319 TLE655225:TLE655319 TVA655225:TVA655319 UEW655225:UEW655319 UOS655225:UOS655319 UYO655225:UYO655319 VIK655225:VIK655319 VSG655225:VSG655319 WCC655225:WCC655319 WLY655225:WLY655319 WVU655225:WVU655319 Q720761:Q720855 JI720761:JI720855 TE720761:TE720855 ADA720761:ADA720855 AMW720761:AMW720855 AWS720761:AWS720855 BGO720761:BGO720855 BQK720761:BQK720855 CAG720761:CAG720855 CKC720761:CKC720855 CTY720761:CTY720855 DDU720761:DDU720855 DNQ720761:DNQ720855 DXM720761:DXM720855 EHI720761:EHI720855 ERE720761:ERE720855 FBA720761:FBA720855 FKW720761:FKW720855 FUS720761:FUS720855 GEO720761:GEO720855 GOK720761:GOK720855 GYG720761:GYG720855 HIC720761:HIC720855 HRY720761:HRY720855 IBU720761:IBU720855 ILQ720761:ILQ720855 IVM720761:IVM720855 JFI720761:JFI720855 JPE720761:JPE720855 JZA720761:JZA720855 KIW720761:KIW720855 KSS720761:KSS720855 LCO720761:LCO720855 LMK720761:LMK720855 LWG720761:LWG720855 MGC720761:MGC720855 MPY720761:MPY720855 MZU720761:MZU720855 NJQ720761:NJQ720855 NTM720761:NTM720855 ODI720761:ODI720855 ONE720761:ONE720855 OXA720761:OXA720855 PGW720761:PGW720855 PQS720761:PQS720855 QAO720761:QAO720855 QKK720761:QKK720855 QUG720761:QUG720855 REC720761:REC720855 RNY720761:RNY720855 RXU720761:RXU720855 SHQ720761:SHQ720855 SRM720761:SRM720855 TBI720761:TBI720855 TLE720761:TLE720855 TVA720761:TVA720855 UEW720761:UEW720855 UOS720761:UOS720855 UYO720761:UYO720855 VIK720761:VIK720855 VSG720761:VSG720855 WCC720761:WCC720855 WLY720761:WLY720855 WVU720761:WVU720855 Q786297:Q786391 JI786297:JI786391 TE786297:TE786391 ADA786297:ADA786391 AMW786297:AMW786391 AWS786297:AWS786391 BGO786297:BGO786391 BQK786297:BQK786391 CAG786297:CAG786391 CKC786297:CKC786391 CTY786297:CTY786391 DDU786297:DDU786391 DNQ786297:DNQ786391 DXM786297:DXM786391 EHI786297:EHI786391 ERE786297:ERE786391 FBA786297:FBA786391 FKW786297:FKW786391 FUS786297:FUS786391 GEO786297:GEO786391 GOK786297:GOK786391 GYG786297:GYG786391 HIC786297:HIC786391 HRY786297:HRY786391 IBU786297:IBU786391 ILQ786297:ILQ786391 IVM786297:IVM786391 JFI786297:JFI786391 JPE786297:JPE786391 JZA786297:JZA786391 KIW786297:KIW786391 KSS786297:KSS786391 LCO786297:LCO786391 LMK786297:LMK786391 LWG786297:LWG786391 MGC786297:MGC786391 MPY786297:MPY786391 MZU786297:MZU786391 NJQ786297:NJQ786391 NTM786297:NTM786391 ODI786297:ODI786391 ONE786297:ONE786391 OXA786297:OXA786391 PGW786297:PGW786391 PQS786297:PQS786391 QAO786297:QAO786391 QKK786297:QKK786391 QUG786297:QUG786391 REC786297:REC786391 RNY786297:RNY786391 RXU786297:RXU786391 SHQ786297:SHQ786391 SRM786297:SRM786391 TBI786297:TBI786391 TLE786297:TLE786391 TVA786297:TVA786391 UEW786297:UEW786391 UOS786297:UOS786391 UYO786297:UYO786391 VIK786297:VIK786391 VSG786297:VSG786391 WCC786297:WCC786391 WLY786297:WLY786391 WVU786297:WVU786391 Q851833:Q851927 JI851833:JI851927 TE851833:TE851927 ADA851833:ADA851927 AMW851833:AMW851927 AWS851833:AWS851927 BGO851833:BGO851927 BQK851833:BQK851927 CAG851833:CAG851927 CKC851833:CKC851927 CTY851833:CTY851927 DDU851833:DDU851927 DNQ851833:DNQ851927 DXM851833:DXM851927 EHI851833:EHI851927 ERE851833:ERE851927 FBA851833:FBA851927 FKW851833:FKW851927 FUS851833:FUS851927 GEO851833:GEO851927 GOK851833:GOK851927 GYG851833:GYG851927 HIC851833:HIC851927 HRY851833:HRY851927 IBU851833:IBU851927 ILQ851833:ILQ851927 IVM851833:IVM851927 JFI851833:JFI851927 JPE851833:JPE851927 JZA851833:JZA851927 KIW851833:KIW851927 KSS851833:KSS851927 LCO851833:LCO851927 LMK851833:LMK851927 LWG851833:LWG851927 MGC851833:MGC851927 MPY851833:MPY851927 MZU851833:MZU851927 NJQ851833:NJQ851927 NTM851833:NTM851927 ODI851833:ODI851927 ONE851833:ONE851927 OXA851833:OXA851927 PGW851833:PGW851927 PQS851833:PQS851927 QAO851833:QAO851927 QKK851833:QKK851927 QUG851833:QUG851927 REC851833:REC851927 RNY851833:RNY851927 RXU851833:RXU851927 SHQ851833:SHQ851927 SRM851833:SRM851927 TBI851833:TBI851927 TLE851833:TLE851927 TVA851833:TVA851927 UEW851833:UEW851927 UOS851833:UOS851927 UYO851833:UYO851927 VIK851833:VIK851927 VSG851833:VSG851927 WCC851833:WCC851927 WLY851833:WLY851927 WVU851833:WVU851927 Q917369:Q917463 JI917369:JI917463 TE917369:TE917463 ADA917369:ADA917463 AMW917369:AMW917463 AWS917369:AWS917463 BGO917369:BGO917463 BQK917369:BQK917463 CAG917369:CAG917463 CKC917369:CKC917463 CTY917369:CTY917463 DDU917369:DDU917463 DNQ917369:DNQ917463 DXM917369:DXM917463 EHI917369:EHI917463 ERE917369:ERE917463 FBA917369:FBA917463 FKW917369:FKW917463 FUS917369:FUS917463 GEO917369:GEO917463 GOK917369:GOK917463 GYG917369:GYG917463 HIC917369:HIC917463 HRY917369:HRY917463 IBU917369:IBU917463 ILQ917369:ILQ917463 IVM917369:IVM917463 JFI917369:JFI917463 JPE917369:JPE917463 JZA917369:JZA917463 KIW917369:KIW917463 KSS917369:KSS917463 LCO917369:LCO917463 LMK917369:LMK917463 LWG917369:LWG917463 MGC917369:MGC917463 MPY917369:MPY917463 MZU917369:MZU917463 NJQ917369:NJQ917463 NTM917369:NTM917463 ODI917369:ODI917463 ONE917369:ONE917463 OXA917369:OXA917463 PGW917369:PGW917463 PQS917369:PQS917463 QAO917369:QAO917463 QKK917369:QKK917463 QUG917369:QUG917463 REC917369:REC917463 RNY917369:RNY917463 RXU917369:RXU917463 SHQ917369:SHQ917463 SRM917369:SRM917463 TBI917369:TBI917463 TLE917369:TLE917463 TVA917369:TVA917463 UEW917369:UEW917463 UOS917369:UOS917463 UYO917369:UYO917463 VIK917369:VIK917463 VSG917369:VSG917463 WCC917369:WCC917463 WLY917369:WLY917463 WVU917369:WVU917463 Q982905:Q982999 JI982905:JI982999 TE982905:TE982999 ADA982905:ADA982999 AMW982905:AMW982999 AWS982905:AWS982999 BGO982905:BGO982999 BQK982905:BQK982999 CAG982905:CAG982999 CKC982905:CKC982999 CTY982905:CTY982999 DDU982905:DDU982999 DNQ982905:DNQ982999 DXM982905:DXM982999 EHI982905:EHI982999 ERE982905:ERE982999 FBA982905:FBA982999 FKW982905:FKW982999 FUS982905:FUS982999 GEO982905:GEO982999 GOK982905:GOK982999 GYG982905:GYG982999 HIC982905:HIC982999 HRY982905:HRY982999 IBU982905:IBU982999 ILQ982905:ILQ982999 IVM982905:IVM982999 JFI982905:JFI982999 JPE982905:JPE982999 JZA982905:JZA982999 KIW982905:KIW982999 KSS982905:KSS982999 LCO982905:LCO982999 LMK982905:LMK982999 LWG982905:LWG982999 MGC982905:MGC982999 MPY982905:MPY982999 MZU982905:MZU982999 NJQ982905:NJQ982999 NTM982905:NTM982999 ODI982905:ODI982999 ONE982905:ONE982999 OXA982905:OXA982999 PGW982905:PGW982999 PQS982905:PQS982999 QAO982905:QAO982999 QKK982905:QKK982999 QUG982905:QUG982999 REC982905:REC982999 RNY982905:RNY982999 RXU982905:RXU982999 SHQ982905:SHQ982999 SRM982905:SRM982999 TBI982905:TBI982999 TLE982905:TLE982999 TVA982905:TVA982999 UEW982905:UEW982999 UOS982905:UOS982999 UYO982905:UYO982999 VIK982905:VIK982999 VSG982905:VSG982999 WCC982905:WCC982999 WLY982905:WLY982999 WVU982905:WVU982999 TE65401:TE65495 JI65401:JI65495 ADA65401:ADA65495" xr:uid="{00000000-0002-0000-0300-00000E000000}">
      <formula1>$C$14:$C$18</formula1>
    </dataValidation>
    <dataValidation type="list" allowBlank="1" showInputMessage="1" showErrorMessage="1" promptTitle="IMPACTO" prompt="Magnitud de los efectos ocasionados con la materialización del riesgo sin controles. Seleccione el impacto." sqref="R65401:R65495 WVV8:WVV12 WLZ8:WLZ12 WCD8:WCD12 VSH8:VSH12 VIL8:VIL12 UYP8:UYP12 UOT8:UOT12 UEX8:UEX12 TVB8:TVB12 TLF8:TLF12 TBJ8:TBJ12 SRN8:SRN12 SHR8:SHR12 RXV8:RXV12 RNZ8:RNZ12 RED8:RED12 QUH8:QUH12 QKL8:QKL12 QAP8:QAP12 PQT8:PQT12 PGX8:PGX12 OXB8:OXB12 ONF8:ONF12 ODJ8:ODJ12 NTN8:NTN12 NJR8:NJR12 MZV8:MZV12 MPZ8:MPZ12 MGD8:MGD12 LWH8:LWH12 LML8:LML12 LCP8:LCP12 KST8:KST12 KIX8:KIX12 JZB8:JZB12 JPF8:JPF12 JFJ8:JFJ12 IVN8:IVN12 ILR8:ILR12 IBV8:IBV12 HRZ8:HRZ12 HID8:HID12 GYH8:GYH12 GOL8:GOL12 GEP8:GEP12 FUT8:FUT12 FKX8:FKX12 FBB8:FBB12 ERF8:ERF12 EHJ8:EHJ12 DXN8:DXN12 DNR8:DNR12 DDV8:DDV12 CTZ8:CTZ12 CKD8:CKD12 CAH8:CAH12 BQL8:BQL12 BGP8:BGP12 AWT8:AWT12 AMX8:AMX12 ADB8:ADB12 TF8:TF12 JJ8:JJ12 TF65401:TF65495 WVV982905:WVV982999 WLZ982905:WLZ982999 WCD982905:WCD982999 VSH982905:VSH982999 VIL982905:VIL982999 UYP982905:UYP982999 UOT982905:UOT982999 UEX982905:UEX982999 TVB982905:TVB982999 TLF982905:TLF982999 TBJ982905:TBJ982999 SRN982905:SRN982999 SHR982905:SHR982999 RXV982905:RXV982999 RNZ982905:RNZ982999 RED982905:RED982999 QUH982905:QUH982999 QKL982905:QKL982999 QAP982905:QAP982999 PQT982905:PQT982999 PGX982905:PGX982999 OXB982905:OXB982999 ONF982905:ONF982999 ODJ982905:ODJ982999 NTN982905:NTN982999 NJR982905:NJR982999 MZV982905:MZV982999 MPZ982905:MPZ982999 MGD982905:MGD982999 LWH982905:LWH982999 LML982905:LML982999 LCP982905:LCP982999 KST982905:KST982999 KIX982905:KIX982999 JZB982905:JZB982999 JPF982905:JPF982999 JFJ982905:JFJ982999 IVN982905:IVN982999 ILR982905:ILR982999 IBV982905:IBV982999 HRZ982905:HRZ982999 HID982905:HID982999 GYH982905:GYH982999 GOL982905:GOL982999 GEP982905:GEP982999 FUT982905:FUT982999 FKX982905:FKX982999 FBB982905:FBB982999 ERF982905:ERF982999 EHJ982905:EHJ982999 DXN982905:DXN982999 DNR982905:DNR982999 DDV982905:DDV982999 CTZ982905:CTZ982999 CKD982905:CKD982999 CAH982905:CAH982999 BQL982905:BQL982999 BGP982905:BGP982999 AWT982905:AWT982999 AMX982905:AMX982999 ADB982905:ADB982999 TF982905:TF982999 JJ982905:JJ982999 R982905:R982999 WVV917369:WVV917463 WLZ917369:WLZ917463 WCD917369:WCD917463 VSH917369:VSH917463 VIL917369:VIL917463 UYP917369:UYP917463 UOT917369:UOT917463 UEX917369:UEX917463 TVB917369:TVB917463 TLF917369:TLF917463 TBJ917369:TBJ917463 SRN917369:SRN917463 SHR917369:SHR917463 RXV917369:RXV917463 RNZ917369:RNZ917463 RED917369:RED917463 QUH917369:QUH917463 QKL917369:QKL917463 QAP917369:QAP917463 PQT917369:PQT917463 PGX917369:PGX917463 OXB917369:OXB917463 ONF917369:ONF917463 ODJ917369:ODJ917463 NTN917369:NTN917463 NJR917369:NJR917463 MZV917369:MZV917463 MPZ917369:MPZ917463 MGD917369:MGD917463 LWH917369:LWH917463 LML917369:LML917463 LCP917369:LCP917463 KST917369:KST917463 KIX917369:KIX917463 JZB917369:JZB917463 JPF917369:JPF917463 JFJ917369:JFJ917463 IVN917369:IVN917463 ILR917369:ILR917463 IBV917369:IBV917463 HRZ917369:HRZ917463 HID917369:HID917463 GYH917369:GYH917463 GOL917369:GOL917463 GEP917369:GEP917463 FUT917369:FUT917463 FKX917369:FKX917463 FBB917369:FBB917463 ERF917369:ERF917463 EHJ917369:EHJ917463 DXN917369:DXN917463 DNR917369:DNR917463 DDV917369:DDV917463 CTZ917369:CTZ917463 CKD917369:CKD917463 CAH917369:CAH917463 BQL917369:BQL917463 BGP917369:BGP917463 AWT917369:AWT917463 AMX917369:AMX917463 ADB917369:ADB917463 TF917369:TF917463 JJ917369:JJ917463 R917369:R917463 WVV851833:WVV851927 WLZ851833:WLZ851927 WCD851833:WCD851927 VSH851833:VSH851927 VIL851833:VIL851927 UYP851833:UYP851927 UOT851833:UOT851927 UEX851833:UEX851927 TVB851833:TVB851927 TLF851833:TLF851927 TBJ851833:TBJ851927 SRN851833:SRN851927 SHR851833:SHR851927 RXV851833:RXV851927 RNZ851833:RNZ851927 RED851833:RED851927 QUH851833:QUH851927 QKL851833:QKL851927 QAP851833:QAP851927 PQT851833:PQT851927 PGX851833:PGX851927 OXB851833:OXB851927 ONF851833:ONF851927 ODJ851833:ODJ851927 NTN851833:NTN851927 NJR851833:NJR851927 MZV851833:MZV851927 MPZ851833:MPZ851927 MGD851833:MGD851927 LWH851833:LWH851927 LML851833:LML851927 LCP851833:LCP851927 KST851833:KST851927 KIX851833:KIX851927 JZB851833:JZB851927 JPF851833:JPF851927 JFJ851833:JFJ851927 IVN851833:IVN851927 ILR851833:ILR851927 IBV851833:IBV851927 HRZ851833:HRZ851927 HID851833:HID851927 GYH851833:GYH851927 GOL851833:GOL851927 GEP851833:GEP851927 FUT851833:FUT851927 FKX851833:FKX851927 FBB851833:FBB851927 ERF851833:ERF851927 EHJ851833:EHJ851927 DXN851833:DXN851927 DNR851833:DNR851927 DDV851833:DDV851927 CTZ851833:CTZ851927 CKD851833:CKD851927 CAH851833:CAH851927 BQL851833:BQL851927 BGP851833:BGP851927 AWT851833:AWT851927 AMX851833:AMX851927 ADB851833:ADB851927 TF851833:TF851927 JJ851833:JJ851927 R851833:R851927 WVV786297:WVV786391 WLZ786297:WLZ786391 WCD786297:WCD786391 VSH786297:VSH786391 VIL786297:VIL786391 UYP786297:UYP786391 UOT786297:UOT786391 UEX786297:UEX786391 TVB786297:TVB786391 TLF786297:TLF786391 TBJ786297:TBJ786391 SRN786297:SRN786391 SHR786297:SHR786391 RXV786297:RXV786391 RNZ786297:RNZ786391 RED786297:RED786391 QUH786297:QUH786391 QKL786297:QKL786391 QAP786297:QAP786391 PQT786297:PQT786391 PGX786297:PGX786391 OXB786297:OXB786391 ONF786297:ONF786391 ODJ786297:ODJ786391 NTN786297:NTN786391 NJR786297:NJR786391 MZV786297:MZV786391 MPZ786297:MPZ786391 MGD786297:MGD786391 LWH786297:LWH786391 LML786297:LML786391 LCP786297:LCP786391 KST786297:KST786391 KIX786297:KIX786391 JZB786297:JZB786391 JPF786297:JPF786391 JFJ786297:JFJ786391 IVN786297:IVN786391 ILR786297:ILR786391 IBV786297:IBV786391 HRZ786297:HRZ786391 HID786297:HID786391 GYH786297:GYH786391 GOL786297:GOL786391 GEP786297:GEP786391 FUT786297:FUT786391 FKX786297:FKX786391 FBB786297:FBB786391 ERF786297:ERF786391 EHJ786297:EHJ786391 DXN786297:DXN786391 DNR786297:DNR786391 DDV786297:DDV786391 CTZ786297:CTZ786391 CKD786297:CKD786391 CAH786297:CAH786391 BQL786297:BQL786391 BGP786297:BGP786391 AWT786297:AWT786391 AMX786297:AMX786391 ADB786297:ADB786391 TF786297:TF786391 JJ786297:JJ786391 R786297:R786391 WVV720761:WVV720855 WLZ720761:WLZ720855 WCD720761:WCD720855 VSH720761:VSH720855 VIL720761:VIL720855 UYP720761:UYP720855 UOT720761:UOT720855 UEX720761:UEX720855 TVB720761:TVB720855 TLF720761:TLF720855 TBJ720761:TBJ720855 SRN720761:SRN720855 SHR720761:SHR720855 RXV720761:RXV720855 RNZ720761:RNZ720855 RED720761:RED720855 QUH720761:QUH720855 QKL720761:QKL720855 QAP720761:QAP720855 PQT720761:PQT720855 PGX720761:PGX720855 OXB720761:OXB720855 ONF720761:ONF720855 ODJ720761:ODJ720855 NTN720761:NTN720855 NJR720761:NJR720855 MZV720761:MZV720855 MPZ720761:MPZ720855 MGD720761:MGD720855 LWH720761:LWH720855 LML720761:LML720855 LCP720761:LCP720855 KST720761:KST720855 KIX720761:KIX720855 JZB720761:JZB720855 JPF720761:JPF720855 JFJ720761:JFJ720855 IVN720761:IVN720855 ILR720761:ILR720855 IBV720761:IBV720855 HRZ720761:HRZ720855 HID720761:HID720855 GYH720761:GYH720855 GOL720761:GOL720855 GEP720761:GEP720855 FUT720761:FUT720855 FKX720761:FKX720855 FBB720761:FBB720855 ERF720761:ERF720855 EHJ720761:EHJ720855 DXN720761:DXN720855 DNR720761:DNR720855 DDV720761:DDV720855 CTZ720761:CTZ720855 CKD720761:CKD720855 CAH720761:CAH720855 BQL720761:BQL720855 BGP720761:BGP720855 AWT720761:AWT720855 AMX720761:AMX720855 ADB720761:ADB720855 TF720761:TF720855 JJ720761:JJ720855 R720761:R720855 WVV655225:WVV655319 WLZ655225:WLZ655319 WCD655225:WCD655319 VSH655225:VSH655319 VIL655225:VIL655319 UYP655225:UYP655319 UOT655225:UOT655319 UEX655225:UEX655319 TVB655225:TVB655319 TLF655225:TLF655319 TBJ655225:TBJ655319 SRN655225:SRN655319 SHR655225:SHR655319 RXV655225:RXV655319 RNZ655225:RNZ655319 RED655225:RED655319 QUH655225:QUH655319 QKL655225:QKL655319 QAP655225:QAP655319 PQT655225:PQT655319 PGX655225:PGX655319 OXB655225:OXB655319 ONF655225:ONF655319 ODJ655225:ODJ655319 NTN655225:NTN655319 NJR655225:NJR655319 MZV655225:MZV655319 MPZ655225:MPZ655319 MGD655225:MGD655319 LWH655225:LWH655319 LML655225:LML655319 LCP655225:LCP655319 KST655225:KST655319 KIX655225:KIX655319 JZB655225:JZB655319 JPF655225:JPF655319 JFJ655225:JFJ655319 IVN655225:IVN655319 ILR655225:ILR655319 IBV655225:IBV655319 HRZ655225:HRZ655319 HID655225:HID655319 GYH655225:GYH655319 GOL655225:GOL655319 GEP655225:GEP655319 FUT655225:FUT655319 FKX655225:FKX655319 FBB655225:FBB655319 ERF655225:ERF655319 EHJ655225:EHJ655319 DXN655225:DXN655319 DNR655225:DNR655319 DDV655225:DDV655319 CTZ655225:CTZ655319 CKD655225:CKD655319 CAH655225:CAH655319 BQL655225:BQL655319 BGP655225:BGP655319 AWT655225:AWT655319 AMX655225:AMX655319 ADB655225:ADB655319 TF655225:TF655319 JJ655225:JJ655319 R655225:R655319 WVV589689:WVV589783 WLZ589689:WLZ589783 WCD589689:WCD589783 VSH589689:VSH589783 VIL589689:VIL589783 UYP589689:UYP589783 UOT589689:UOT589783 UEX589689:UEX589783 TVB589689:TVB589783 TLF589689:TLF589783 TBJ589689:TBJ589783 SRN589689:SRN589783 SHR589689:SHR589783 RXV589689:RXV589783 RNZ589689:RNZ589783 RED589689:RED589783 QUH589689:QUH589783 QKL589689:QKL589783 QAP589689:QAP589783 PQT589689:PQT589783 PGX589689:PGX589783 OXB589689:OXB589783 ONF589689:ONF589783 ODJ589689:ODJ589783 NTN589689:NTN589783 NJR589689:NJR589783 MZV589689:MZV589783 MPZ589689:MPZ589783 MGD589689:MGD589783 LWH589689:LWH589783 LML589689:LML589783 LCP589689:LCP589783 KST589689:KST589783 KIX589689:KIX589783 JZB589689:JZB589783 JPF589689:JPF589783 JFJ589689:JFJ589783 IVN589689:IVN589783 ILR589689:ILR589783 IBV589689:IBV589783 HRZ589689:HRZ589783 HID589689:HID589783 GYH589689:GYH589783 GOL589689:GOL589783 GEP589689:GEP589783 FUT589689:FUT589783 FKX589689:FKX589783 FBB589689:FBB589783 ERF589689:ERF589783 EHJ589689:EHJ589783 DXN589689:DXN589783 DNR589689:DNR589783 DDV589689:DDV589783 CTZ589689:CTZ589783 CKD589689:CKD589783 CAH589689:CAH589783 BQL589689:BQL589783 BGP589689:BGP589783 AWT589689:AWT589783 AMX589689:AMX589783 ADB589689:ADB589783 TF589689:TF589783 JJ589689:JJ589783 R589689:R589783 WVV524153:WVV524247 WLZ524153:WLZ524247 WCD524153:WCD524247 VSH524153:VSH524247 VIL524153:VIL524247 UYP524153:UYP524247 UOT524153:UOT524247 UEX524153:UEX524247 TVB524153:TVB524247 TLF524153:TLF524247 TBJ524153:TBJ524247 SRN524153:SRN524247 SHR524153:SHR524247 RXV524153:RXV524247 RNZ524153:RNZ524247 RED524153:RED524247 QUH524153:QUH524247 QKL524153:QKL524247 QAP524153:QAP524247 PQT524153:PQT524247 PGX524153:PGX524247 OXB524153:OXB524247 ONF524153:ONF524247 ODJ524153:ODJ524247 NTN524153:NTN524247 NJR524153:NJR524247 MZV524153:MZV524247 MPZ524153:MPZ524247 MGD524153:MGD524247 LWH524153:LWH524247 LML524153:LML524247 LCP524153:LCP524247 KST524153:KST524247 KIX524153:KIX524247 JZB524153:JZB524247 JPF524153:JPF524247 JFJ524153:JFJ524247 IVN524153:IVN524247 ILR524153:ILR524247 IBV524153:IBV524247 HRZ524153:HRZ524247 HID524153:HID524247 GYH524153:GYH524247 GOL524153:GOL524247 GEP524153:GEP524247 FUT524153:FUT524247 FKX524153:FKX524247 FBB524153:FBB524247 ERF524153:ERF524247 EHJ524153:EHJ524247 DXN524153:DXN524247 DNR524153:DNR524247 DDV524153:DDV524247 CTZ524153:CTZ524247 CKD524153:CKD524247 CAH524153:CAH524247 BQL524153:BQL524247 BGP524153:BGP524247 AWT524153:AWT524247 AMX524153:AMX524247 ADB524153:ADB524247 TF524153:TF524247 JJ524153:JJ524247 R524153:R524247 WVV458617:WVV458711 WLZ458617:WLZ458711 WCD458617:WCD458711 VSH458617:VSH458711 VIL458617:VIL458711 UYP458617:UYP458711 UOT458617:UOT458711 UEX458617:UEX458711 TVB458617:TVB458711 TLF458617:TLF458711 TBJ458617:TBJ458711 SRN458617:SRN458711 SHR458617:SHR458711 RXV458617:RXV458711 RNZ458617:RNZ458711 RED458617:RED458711 QUH458617:QUH458711 QKL458617:QKL458711 QAP458617:QAP458711 PQT458617:PQT458711 PGX458617:PGX458711 OXB458617:OXB458711 ONF458617:ONF458711 ODJ458617:ODJ458711 NTN458617:NTN458711 NJR458617:NJR458711 MZV458617:MZV458711 MPZ458617:MPZ458711 MGD458617:MGD458711 LWH458617:LWH458711 LML458617:LML458711 LCP458617:LCP458711 KST458617:KST458711 KIX458617:KIX458711 JZB458617:JZB458711 JPF458617:JPF458711 JFJ458617:JFJ458711 IVN458617:IVN458711 ILR458617:ILR458711 IBV458617:IBV458711 HRZ458617:HRZ458711 HID458617:HID458711 GYH458617:GYH458711 GOL458617:GOL458711 GEP458617:GEP458711 FUT458617:FUT458711 FKX458617:FKX458711 FBB458617:FBB458711 ERF458617:ERF458711 EHJ458617:EHJ458711 DXN458617:DXN458711 DNR458617:DNR458711 DDV458617:DDV458711 CTZ458617:CTZ458711 CKD458617:CKD458711 CAH458617:CAH458711 BQL458617:BQL458711 BGP458617:BGP458711 AWT458617:AWT458711 AMX458617:AMX458711 ADB458617:ADB458711 TF458617:TF458711 JJ458617:JJ458711 R458617:R458711 WVV393081:WVV393175 WLZ393081:WLZ393175 WCD393081:WCD393175 VSH393081:VSH393175 VIL393081:VIL393175 UYP393081:UYP393175 UOT393081:UOT393175 UEX393081:UEX393175 TVB393081:TVB393175 TLF393081:TLF393175 TBJ393081:TBJ393175 SRN393081:SRN393175 SHR393081:SHR393175 RXV393081:RXV393175 RNZ393081:RNZ393175 RED393081:RED393175 QUH393081:QUH393175 QKL393081:QKL393175 QAP393081:QAP393175 PQT393081:PQT393175 PGX393081:PGX393175 OXB393081:OXB393175 ONF393081:ONF393175 ODJ393081:ODJ393175 NTN393081:NTN393175 NJR393081:NJR393175 MZV393081:MZV393175 MPZ393081:MPZ393175 MGD393081:MGD393175 LWH393081:LWH393175 LML393081:LML393175 LCP393081:LCP393175 KST393081:KST393175 KIX393081:KIX393175 JZB393081:JZB393175 JPF393081:JPF393175 JFJ393081:JFJ393175 IVN393081:IVN393175 ILR393081:ILR393175 IBV393081:IBV393175 HRZ393081:HRZ393175 HID393081:HID393175 GYH393081:GYH393175 GOL393081:GOL393175 GEP393081:GEP393175 FUT393081:FUT393175 FKX393081:FKX393175 FBB393081:FBB393175 ERF393081:ERF393175 EHJ393081:EHJ393175 DXN393081:DXN393175 DNR393081:DNR393175 DDV393081:DDV393175 CTZ393081:CTZ393175 CKD393081:CKD393175 CAH393081:CAH393175 BQL393081:BQL393175 BGP393081:BGP393175 AWT393081:AWT393175 AMX393081:AMX393175 ADB393081:ADB393175 TF393081:TF393175 JJ393081:JJ393175 R393081:R393175 WVV327545:WVV327639 WLZ327545:WLZ327639 WCD327545:WCD327639 VSH327545:VSH327639 VIL327545:VIL327639 UYP327545:UYP327639 UOT327545:UOT327639 UEX327545:UEX327639 TVB327545:TVB327639 TLF327545:TLF327639 TBJ327545:TBJ327639 SRN327545:SRN327639 SHR327545:SHR327639 RXV327545:RXV327639 RNZ327545:RNZ327639 RED327545:RED327639 QUH327545:QUH327639 QKL327545:QKL327639 QAP327545:QAP327639 PQT327545:PQT327639 PGX327545:PGX327639 OXB327545:OXB327639 ONF327545:ONF327639 ODJ327545:ODJ327639 NTN327545:NTN327639 NJR327545:NJR327639 MZV327545:MZV327639 MPZ327545:MPZ327639 MGD327545:MGD327639 LWH327545:LWH327639 LML327545:LML327639 LCP327545:LCP327639 KST327545:KST327639 KIX327545:KIX327639 JZB327545:JZB327639 JPF327545:JPF327639 JFJ327545:JFJ327639 IVN327545:IVN327639 ILR327545:ILR327639 IBV327545:IBV327639 HRZ327545:HRZ327639 HID327545:HID327639 GYH327545:GYH327639 GOL327545:GOL327639 GEP327545:GEP327639 FUT327545:FUT327639 FKX327545:FKX327639 FBB327545:FBB327639 ERF327545:ERF327639 EHJ327545:EHJ327639 DXN327545:DXN327639 DNR327545:DNR327639 DDV327545:DDV327639 CTZ327545:CTZ327639 CKD327545:CKD327639 CAH327545:CAH327639 BQL327545:BQL327639 BGP327545:BGP327639 AWT327545:AWT327639 AMX327545:AMX327639 ADB327545:ADB327639 TF327545:TF327639 JJ327545:JJ327639 R327545:R327639 WVV262009:WVV262103 WLZ262009:WLZ262103 WCD262009:WCD262103 VSH262009:VSH262103 VIL262009:VIL262103 UYP262009:UYP262103 UOT262009:UOT262103 UEX262009:UEX262103 TVB262009:TVB262103 TLF262009:TLF262103 TBJ262009:TBJ262103 SRN262009:SRN262103 SHR262009:SHR262103 RXV262009:RXV262103 RNZ262009:RNZ262103 RED262009:RED262103 QUH262009:QUH262103 QKL262009:QKL262103 QAP262009:QAP262103 PQT262009:PQT262103 PGX262009:PGX262103 OXB262009:OXB262103 ONF262009:ONF262103 ODJ262009:ODJ262103 NTN262009:NTN262103 NJR262009:NJR262103 MZV262009:MZV262103 MPZ262009:MPZ262103 MGD262009:MGD262103 LWH262009:LWH262103 LML262009:LML262103 LCP262009:LCP262103 KST262009:KST262103 KIX262009:KIX262103 JZB262009:JZB262103 JPF262009:JPF262103 JFJ262009:JFJ262103 IVN262009:IVN262103 ILR262009:ILR262103 IBV262009:IBV262103 HRZ262009:HRZ262103 HID262009:HID262103 GYH262009:GYH262103 GOL262009:GOL262103 GEP262009:GEP262103 FUT262009:FUT262103 FKX262009:FKX262103 FBB262009:FBB262103 ERF262009:ERF262103 EHJ262009:EHJ262103 DXN262009:DXN262103 DNR262009:DNR262103 DDV262009:DDV262103 CTZ262009:CTZ262103 CKD262009:CKD262103 CAH262009:CAH262103 BQL262009:BQL262103 BGP262009:BGP262103 AWT262009:AWT262103 AMX262009:AMX262103 ADB262009:ADB262103 TF262009:TF262103 JJ262009:JJ262103 R262009:R262103 WVV196473:WVV196567 WLZ196473:WLZ196567 WCD196473:WCD196567 VSH196473:VSH196567 VIL196473:VIL196567 UYP196473:UYP196567 UOT196473:UOT196567 UEX196473:UEX196567 TVB196473:TVB196567 TLF196473:TLF196567 TBJ196473:TBJ196567 SRN196473:SRN196567 SHR196473:SHR196567 RXV196473:RXV196567 RNZ196473:RNZ196567 RED196473:RED196567 QUH196473:QUH196567 QKL196473:QKL196567 QAP196473:QAP196567 PQT196473:PQT196567 PGX196473:PGX196567 OXB196473:OXB196567 ONF196473:ONF196567 ODJ196473:ODJ196567 NTN196473:NTN196567 NJR196473:NJR196567 MZV196473:MZV196567 MPZ196473:MPZ196567 MGD196473:MGD196567 LWH196473:LWH196567 LML196473:LML196567 LCP196473:LCP196567 KST196473:KST196567 KIX196473:KIX196567 JZB196473:JZB196567 JPF196473:JPF196567 JFJ196473:JFJ196567 IVN196473:IVN196567 ILR196473:ILR196567 IBV196473:IBV196567 HRZ196473:HRZ196567 HID196473:HID196567 GYH196473:GYH196567 GOL196473:GOL196567 GEP196473:GEP196567 FUT196473:FUT196567 FKX196473:FKX196567 FBB196473:FBB196567 ERF196473:ERF196567 EHJ196473:EHJ196567 DXN196473:DXN196567 DNR196473:DNR196567 DDV196473:DDV196567 CTZ196473:CTZ196567 CKD196473:CKD196567 CAH196473:CAH196567 BQL196473:BQL196567 BGP196473:BGP196567 AWT196473:AWT196567 AMX196473:AMX196567 ADB196473:ADB196567 TF196473:TF196567 JJ196473:JJ196567 R196473:R196567 WVV130937:WVV131031 WLZ130937:WLZ131031 WCD130937:WCD131031 VSH130937:VSH131031 VIL130937:VIL131031 UYP130937:UYP131031 UOT130937:UOT131031 UEX130937:UEX131031 TVB130937:TVB131031 TLF130937:TLF131031 TBJ130937:TBJ131031 SRN130937:SRN131031 SHR130937:SHR131031 RXV130937:RXV131031 RNZ130937:RNZ131031 RED130937:RED131031 QUH130937:QUH131031 QKL130937:QKL131031 QAP130937:QAP131031 PQT130937:PQT131031 PGX130937:PGX131031 OXB130937:OXB131031 ONF130937:ONF131031 ODJ130937:ODJ131031 NTN130937:NTN131031 NJR130937:NJR131031 MZV130937:MZV131031 MPZ130937:MPZ131031 MGD130937:MGD131031 LWH130937:LWH131031 LML130937:LML131031 LCP130937:LCP131031 KST130937:KST131031 KIX130937:KIX131031 JZB130937:JZB131031 JPF130937:JPF131031 JFJ130937:JFJ131031 IVN130937:IVN131031 ILR130937:ILR131031 IBV130937:IBV131031 HRZ130937:HRZ131031 HID130937:HID131031 GYH130937:GYH131031 GOL130937:GOL131031 GEP130937:GEP131031 FUT130937:FUT131031 FKX130937:FKX131031 FBB130937:FBB131031 ERF130937:ERF131031 EHJ130937:EHJ131031 DXN130937:DXN131031 DNR130937:DNR131031 DDV130937:DDV131031 CTZ130937:CTZ131031 CKD130937:CKD131031 CAH130937:CAH131031 BQL130937:BQL131031 BGP130937:BGP131031 AWT130937:AWT131031 AMX130937:AMX131031 ADB130937:ADB131031 TF130937:TF131031 JJ130937:JJ131031 R130937:R131031 WVV65401:WVV65495 WLZ65401:WLZ65495 WCD65401:WCD65495 VSH65401:VSH65495 VIL65401:VIL65495 UYP65401:UYP65495 UOT65401:UOT65495 UEX65401:UEX65495 TVB65401:TVB65495 TLF65401:TLF65495 TBJ65401:TBJ65495 SRN65401:SRN65495 SHR65401:SHR65495 RXV65401:RXV65495 RNZ65401:RNZ65495 RED65401:RED65495 QUH65401:QUH65495 QKL65401:QKL65495 QAP65401:QAP65495 PQT65401:PQT65495 PGX65401:PGX65495 OXB65401:OXB65495 ONF65401:ONF65495 ODJ65401:ODJ65495 NTN65401:NTN65495 NJR65401:NJR65495 MZV65401:MZV65495 MPZ65401:MPZ65495 MGD65401:MGD65495 LWH65401:LWH65495 LML65401:LML65495 LCP65401:LCP65495 KST65401:KST65495 KIX65401:KIX65495 JZB65401:JZB65495 JPF65401:JPF65495 JFJ65401:JFJ65495 IVN65401:IVN65495 ILR65401:ILR65495 IBV65401:IBV65495 HRZ65401:HRZ65495 HID65401:HID65495 GYH65401:GYH65495 GOL65401:GOL65495 GEP65401:GEP65495 FUT65401:FUT65495 FKX65401:FKX65495 FBB65401:FBB65495 ERF65401:ERF65495 EHJ65401:EHJ65495 DXN65401:DXN65495 DNR65401:DNR65495 DDV65401:DDV65495 CTZ65401:CTZ65495 CKD65401:CKD65495 CAH65401:CAH65495 BQL65401:BQL65495 BGP65401:BGP65495 AWT65401:AWT65495 AMX65401:AMX65495 ADB65401:ADB65495 JJ65401:JJ65495" xr:uid="{00000000-0002-0000-0300-00000F000000}">
      <formula1>$G$20:$I$20</formula1>
    </dataValidation>
    <dataValidation allowBlank="1" showErrorMessage="1" sqref="I13:J13" xr:uid="{00000000-0002-0000-0300-000010000000}"/>
    <dataValidation allowBlank="1" showErrorMessage="1" promptTitle="EFECTOS" prompt="Consecuencias de la ocurrencia del riesgo sobre el objetivo del proceso o subprocesos asociados. Enumere y coloque seguidamente cada uno de los efectos. (Ejem: 1 Efecto)" sqref="L8:L11" xr:uid="{00000000-0002-0000-0300-00000C000000}"/>
    <dataValidation allowBlank="1" showErrorMessage="1" promptTitle="VALORACIÓN PURA" prompt="Grado de exposición del riesgo en un escenario sin controles." sqref="S8:S12" xr:uid="{00000000-0002-0000-0300-00000D000000}"/>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xWindow="1441" yWindow="561" count="3">
        <x14:dataValidation type="list" allowBlank="1" showInputMessage="1" showErrorMessage="1" xr:uid="{0E029E4F-5710-4ABC-AB57-F1A112EC0FC8}">
          <x14:formula1>
            <xm:f>'Tablas de validación'!$B$34:$B$40</xm:f>
          </x14:formula1>
          <xm:sqref>I12</xm:sqref>
        </x14:dataValidation>
        <x14:dataValidation type="list" allowBlank="1" showInputMessage="1" showErrorMessage="1" xr:uid="{00000000-0002-0000-0300-000011000000}">
          <x14:formula1>
            <xm:f>'Impacto Procesos'!$D$5:$D$14</xm:f>
          </x14:formula1>
          <xm:sqref>O8:O12</xm:sqref>
        </x14:dataValidation>
        <x14:dataValidation type="list" allowBlank="1" showInputMessage="1" showErrorMessage="1" xr:uid="{00000000-0002-0000-0300-000012000000}">
          <x14:formula1>
            <xm:f>Probabilidad!$C$4:$C$8</xm:f>
          </x14:formula1>
          <xm:sqref>K8:K12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A1:K64"/>
  <sheetViews>
    <sheetView topLeftCell="D31" zoomScale="85" zoomScaleNormal="85" workbookViewId="0">
      <selection activeCell="E48" sqref="E48"/>
    </sheetView>
  </sheetViews>
  <sheetFormatPr baseColWidth="10" defaultColWidth="11.44140625" defaultRowHeight="14.4" x14ac:dyDescent="0.3"/>
  <cols>
    <col min="2" max="2" width="39.109375" bestFit="1" customWidth="1"/>
    <col min="3" max="3" width="37.6640625" customWidth="1"/>
    <col min="4" max="4" width="33.44140625" customWidth="1"/>
    <col min="5" max="5" width="35.109375" customWidth="1"/>
    <col min="6" max="6" width="37.44140625" bestFit="1" customWidth="1"/>
    <col min="7" max="7" width="44.109375" customWidth="1"/>
    <col min="8" max="8" width="36.109375" customWidth="1"/>
  </cols>
  <sheetData>
    <row r="1" spans="2:7" x14ac:dyDescent="0.3">
      <c r="B1" s="111" t="s">
        <v>103</v>
      </c>
      <c r="C1" s="111" t="s">
        <v>104</v>
      </c>
      <c r="D1" s="111" t="s">
        <v>105</v>
      </c>
    </row>
    <row r="2" spans="2:7" ht="45.6" x14ac:dyDescent="0.3">
      <c r="B2" s="121" t="s">
        <v>3</v>
      </c>
      <c r="C2" s="121" t="s">
        <v>10</v>
      </c>
      <c r="D2" s="121" t="s">
        <v>17</v>
      </c>
    </row>
    <row r="3" spans="2:7" ht="45.6" x14ac:dyDescent="0.3">
      <c r="B3" s="121" t="s">
        <v>4</v>
      </c>
      <c r="C3" s="121" t="s">
        <v>11</v>
      </c>
      <c r="D3" s="121" t="s">
        <v>18</v>
      </c>
    </row>
    <row r="4" spans="2:7" ht="45.6" x14ac:dyDescent="0.3">
      <c r="B4" s="121" t="s">
        <v>5</v>
      </c>
      <c r="C4" s="121" t="s">
        <v>12</v>
      </c>
      <c r="D4" s="121" t="s">
        <v>19</v>
      </c>
    </row>
    <row r="5" spans="2:7" ht="45.6" x14ac:dyDescent="0.3">
      <c r="B5" s="121" t="s">
        <v>6</v>
      </c>
      <c r="C5" s="121" t="s">
        <v>13</v>
      </c>
      <c r="D5" s="121" t="s">
        <v>20</v>
      </c>
    </row>
    <row r="6" spans="2:7" ht="86.25" customHeight="1" x14ac:dyDescent="0.3">
      <c r="B6" s="121" t="s">
        <v>7</v>
      </c>
      <c r="C6" s="121" t="s">
        <v>14</v>
      </c>
      <c r="D6" s="121" t="s">
        <v>21</v>
      </c>
    </row>
    <row r="7" spans="2:7" ht="45.6" x14ac:dyDescent="0.3">
      <c r="B7" s="121" t="s">
        <v>8</v>
      </c>
      <c r="C7" s="121" t="s">
        <v>15</v>
      </c>
      <c r="D7" s="121" t="s">
        <v>22</v>
      </c>
    </row>
    <row r="9" spans="2:7" x14ac:dyDescent="0.3">
      <c r="B9" s="331" t="s">
        <v>106</v>
      </c>
      <c r="C9" s="331"/>
      <c r="D9" s="331"/>
      <c r="E9" s="331"/>
    </row>
    <row r="10" spans="2:7" x14ac:dyDescent="0.3">
      <c r="E10" s="18"/>
      <c r="F10" s="17" t="s">
        <v>107</v>
      </c>
      <c r="G10" s="17"/>
    </row>
    <row r="11" spans="2:7" x14ac:dyDescent="0.3">
      <c r="B11" s="22" t="s">
        <v>65</v>
      </c>
      <c r="C11" s="20" t="s">
        <v>108</v>
      </c>
      <c r="D11" s="59" t="s">
        <v>109</v>
      </c>
      <c r="E11" s="17" t="s">
        <v>110</v>
      </c>
      <c r="F11" s="17" t="s">
        <v>111</v>
      </c>
      <c r="G11" s="17" t="s">
        <v>112</v>
      </c>
    </row>
    <row r="12" spans="2:7" ht="28.8" x14ac:dyDescent="0.3">
      <c r="B12" s="16" t="s">
        <v>113</v>
      </c>
      <c r="C12" s="21" t="s">
        <v>114</v>
      </c>
      <c r="D12" s="23" t="s">
        <v>111</v>
      </c>
      <c r="E12" s="41" t="s">
        <v>27</v>
      </c>
      <c r="F12" s="55" t="s">
        <v>40</v>
      </c>
      <c r="G12" s="19" t="s">
        <v>115</v>
      </c>
    </row>
    <row r="13" spans="2:7" x14ac:dyDescent="0.3">
      <c r="B13" s="16" t="s">
        <v>116</v>
      </c>
      <c r="C13" s="21" t="s">
        <v>117</v>
      </c>
      <c r="D13" s="23" t="s">
        <v>112</v>
      </c>
      <c r="E13" s="44" t="s">
        <v>29</v>
      </c>
      <c r="F13" s="54" t="s">
        <v>43</v>
      </c>
      <c r="G13" s="19" t="s">
        <v>118</v>
      </c>
    </row>
    <row r="14" spans="2:7" ht="28.8" x14ac:dyDescent="0.3">
      <c r="B14" s="16" t="s">
        <v>119</v>
      </c>
      <c r="C14" s="21" t="s">
        <v>120</v>
      </c>
      <c r="E14" s="46" t="s">
        <v>31</v>
      </c>
      <c r="F14" s="56" t="s">
        <v>46</v>
      </c>
      <c r="G14" s="19" t="s">
        <v>121</v>
      </c>
    </row>
    <row r="15" spans="2:7" x14ac:dyDescent="0.3">
      <c r="B15" s="16" t="s">
        <v>122</v>
      </c>
      <c r="C15" s="21" t="s">
        <v>123</v>
      </c>
      <c r="E15" s="47" t="s">
        <v>33</v>
      </c>
      <c r="F15" s="57" t="s">
        <v>49</v>
      </c>
      <c r="G15" s="16"/>
    </row>
    <row r="16" spans="2:7" ht="15" thickBot="1" x14ac:dyDescent="0.35">
      <c r="C16" s="21" t="s">
        <v>124</v>
      </c>
      <c r="E16" s="48" t="s">
        <v>35</v>
      </c>
      <c r="F16" s="58" t="s">
        <v>52</v>
      </c>
      <c r="G16" s="16"/>
    </row>
    <row r="17" spans="3:3" x14ac:dyDescent="0.3">
      <c r="C17" s="21" t="s">
        <v>125</v>
      </c>
    </row>
    <row r="18" spans="3:3" x14ac:dyDescent="0.3">
      <c r="C18" s="21" t="s">
        <v>126</v>
      </c>
    </row>
    <row r="19" spans="3:3" x14ac:dyDescent="0.3">
      <c r="C19" s="21" t="s">
        <v>127</v>
      </c>
    </row>
    <row r="20" spans="3:3" x14ac:dyDescent="0.3">
      <c r="C20" s="21" t="s">
        <v>128</v>
      </c>
    </row>
    <row r="21" spans="3:3" x14ac:dyDescent="0.3">
      <c r="C21" s="21" t="s">
        <v>129</v>
      </c>
    </row>
    <row r="22" spans="3:3" ht="57.6" x14ac:dyDescent="0.3">
      <c r="C22" s="21" t="s">
        <v>130</v>
      </c>
    </row>
    <row r="23" spans="3:3" x14ac:dyDescent="0.3">
      <c r="C23" s="21" t="s">
        <v>131</v>
      </c>
    </row>
    <row r="24" spans="3:3" x14ac:dyDescent="0.3">
      <c r="C24" s="21" t="s">
        <v>132</v>
      </c>
    </row>
    <row r="25" spans="3:3" x14ac:dyDescent="0.3">
      <c r="C25" s="21" t="s">
        <v>133</v>
      </c>
    </row>
    <row r="26" spans="3:3" x14ac:dyDescent="0.3">
      <c r="C26" s="21" t="s">
        <v>134</v>
      </c>
    </row>
    <row r="27" spans="3:3" x14ac:dyDescent="0.3">
      <c r="C27" s="21" t="s">
        <v>135</v>
      </c>
    </row>
    <row r="28" spans="3:3" x14ac:dyDescent="0.3">
      <c r="C28" s="21" t="s">
        <v>136</v>
      </c>
    </row>
    <row r="29" spans="3:3" x14ac:dyDescent="0.3">
      <c r="C29" s="21" t="s">
        <v>137</v>
      </c>
    </row>
    <row r="30" spans="3:3" ht="28.8" x14ac:dyDescent="0.3">
      <c r="C30" s="21" t="s">
        <v>138</v>
      </c>
    </row>
    <row r="31" spans="3:3" x14ac:dyDescent="0.3">
      <c r="C31" s="112"/>
    </row>
    <row r="32" spans="3:3" x14ac:dyDescent="0.3">
      <c r="C32" s="112"/>
    </row>
    <row r="33" spans="1:11" x14ac:dyDescent="0.3">
      <c r="B33" s="111" t="s">
        <v>139</v>
      </c>
      <c r="C33" s="113" t="s">
        <v>140</v>
      </c>
    </row>
    <row r="34" spans="1:11" x14ac:dyDescent="0.3">
      <c r="B34" t="s">
        <v>77</v>
      </c>
      <c r="C34" t="s">
        <v>141</v>
      </c>
    </row>
    <row r="35" spans="1:11" x14ac:dyDescent="0.3">
      <c r="B35" t="s">
        <v>142</v>
      </c>
      <c r="C35" t="s">
        <v>143</v>
      </c>
    </row>
    <row r="36" spans="1:11" x14ac:dyDescent="0.3">
      <c r="B36" t="s">
        <v>144</v>
      </c>
      <c r="C36" t="s">
        <v>145</v>
      </c>
    </row>
    <row r="37" spans="1:11" x14ac:dyDescent="0.3">
      <c r="B37" t="s">
        <v>146</v>
      </c>
      <c r="C37" t="s">
        <v>147</v>
      </c>
    </row>
    <row r="38" spans="1:11" x14ac:dyDescent="0.3">
      <c r="B38" t="s">
        <v>148</v>
      </c>
      <c r="C38" t="s">
        <v>149</v>
      </c>
    </row>
    <row r="39" spans="1:11" x14ac:dyDescent="0.3">
      <c r="B39" t="s">
        <v>150</v>
      </c>
      <c r="C39" t="s">
        <v>143</v>
      </c>
    </row>
    <row r="40" spans="1:11" ht="14.7" customHeight="1" x14ac:dyDescent="0.3">
      <c r="B40" t="s">
        <v>151</v>
      </c>
      <c r="C40" s="35"/>
    </row>
    <row r="41" spans="1:11" x14ac:dyDescent="0.3">
      <c r="C41" s="35"/>
    </row>
    <row r="42" spans="1:11" x14ac:dyDescent="0.3">
      <c r="C42" s="112"/>
    </row>
    <row r="43" spans="1:11" x14ac:dyDescent="0.3">
      <c r="C43" s="112"/>
    </row>
    <row r="46" spans="1:11" x14ac:dyDescent="0.3">
      <c r="B46" s="331" t="s">
        <v>152</v>
      </c>
      <c r="C46" s="331"/>
      <c r="D46" s="331"/>
      <c r="E46" s="331"/>
      <c r="F46" s="331"/>
      <c r="G46" s="331"/>
      <c r="H46" s="331"/>
    </row>
    <row r="47" spans="1:11" x14ac:dyDescent="0.3">
      <c r="B47" s="109" t="s">
        <v>153</v>
      </c>
      <c r="C47" s="109" t="s">
        <v>154</v>
      </c>
      <c r="E47" s="109" t="s">
        <v>155</v>
      </c>
      <c r="F47" s="109" t="s">
        <v>156</v>
      </c>
      <c r="H47" s="110" t="s">
        <v>157</v>
      </c>
      <c r="I47" s="110" t="s">
        <v>158</v>
      </c>
      <c r="J47" s="110" t="s">
        <v>159</v>
      </c>
      <c r="K47" s="110" t="s">
        <v>158</v>
      </c>
    </row>
    <row r="48" spans="1:11" x14ac:dyDescent="0.3">
      <c r="A48" s="332" t="s">
        <v>83</v>
      </c>
      <c r="B48" t="s">
        <v>160</v>
      </c>
      <c r="C48" s="79">
        <v>0.2</v>
      </c>
      <c r="E48" t="s">
        <v>161</v>
      </c>
      <c r="F48" s="79">
        <v>0.25</v>
      </c>
      <c r="H48" t="s">
        <v>162</v>
      </c>
      <c r="I48" s="79">
        <v>0.1</v>
      </c>
      <c r="J48" t="s">
        <v>163</v>
      </c>
      <c r="K48" s="79">
        <v>0.05</v>
      </c>
    </row>
    <row r="49" spans="1:11" x14ac:dyDescent="0.3">
      <c r="A49" s="332"/>
      <c r="B49" t="s">
        <v>164</v>
      </c>
      <c r="C49" s="79">
        <v>0.15</v>
      </c>
      <c r="E49" t="s">
        <v>165</v>
      </c>
      <c r="F49" s="79">
        <v>0.15</v>
      </c>
      <c r="H49" t="s">
        <v>166</v>
      </c>
      <c r="I49" s="123">
        <v>0</v>
      </c>
      <c r="J49" t="s">
        <v>167</v>
      </c>
      <c r="K49" s="79">
        <v>0</v>
      </c>
    </row>
    <row r="50" spans="1:11" x14ac:dyDescent="0.3">
      <c r="A50" t="s">
        <v>94</v>
      </c>
      <c r="B50" t="s">
        <v>168</v>
      </c>
      <c r="C50" s="79">
        <v>0.1</v>
      </c>
    </row>
    <row r="51" spans="1:11" ht="25.95" customHeight="1" x14ac:dyDescent="0.3">
      <c r="B51" t="s">
        <v>169</v>
      </c>
      <c r="C51" t="s">
        <v>170</v>
      </c>
    </row>
    <row r="54" spans="1:11" x14ac:dyDescent="0.3">
      <c r="B54" s="109" t="s">
        <v>153</v>
      </c>
    </row>
    <row r="55" spans="1:11" x14ac:dyDescent="0.3">
      <c r="B55" t="s">
        <v>83</v>
      </c>
    </row>
    <row r="56" spans="1:11" x14ac:dyDescent="0.3">
      <c r="B56" t="s">
        <v>94</v>
      </c>
    </row>
    <row r="60" spans="1:11" x14ac:dyDescent="0.3">
      <c r="C60" s="1"/>
      <c r="D60" s="35"/>
    </row>
    <row r="61" spans="1:11" x14ac:dyDescent="0.3">
      <c r="B61" s="1"/>
      <c r="C61" s="1"/>
      <c r="D61" s="35"/>
    </row>
    <row r="62" spans="1:11" x14ac:dyDescent="0.3">
      <c r="B62" s="35" t="s">
        <v>171</v>
      </c>
      <c r="C62" s="1"/>
      <c r="D62" s="35"/>
    </row>
    <row r="63" spans="1:11" x14ac:dyDescent="0.3">
      <c r="B63" s="1" t="s">
        <v>172</v>
      </c>
      <c r="C63" s="1"/>
      <c r="D63" s="35"/>
    </row>
    <row r="64" spans="1:11" x14ac:dyDescent="0.3">
      <c r="B64" s="1" t="s">
        <v>173</v>
      </c>
      <c r="C64" s="1"/>
      <c r="D64" s="1"/>
    </row>
  </sheetData>
  <mergeCells count="3">
    <mergeCell ref="B9:E9"/>
    <mergeCell ref="B46:H46"/>
    <mergeCell ref="A48:A49"/>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dimension ref="A2:CA32"/>
  <sheetViews>
    <sheetView topLeftCell="M1" zoomScale="80" zoomScaleNormal="80" workbookViewId="0">
      <selection activeCell="S19" sqref="S19"/>
    </sheetView>
  </sheetViews>
  <sheetFormatPr baseColWidth="10" defaultColWidth="11.44140625" defaultRowHeight="13.8" x14ac:dyDescent="0.25"/>
  <cols>
    <col min="1" max="1" width="32.33203125" style="37" customWidth="1"/>
    <col min="2" max="2" width="56.44140625" style="37" customWidth="1"/>
    <col min="3" max="3" width="31.6640625" style="37" customWidth="1"/>
    <col min="4" max="4" width="29.44140625" style="37" customWidth="1"/>
    <col min="5" max="5" width="40.6640625" style="37" customWidth="1"/>
    <col min="6" max="6" width="56.44140625" style="37" customWidth="1"/>
    <col min="7" max="7" width="74.44140625" style="37" customWidth="1"/>
    <col min="8" max="8" width="21.44140625" style="146" customWidth="1"/>
    <col min="9" max="9" width="17.6640625" style="37" customWidth="1"/>
    <col min="10" max="10" width="15" style="37" customWidth="1"/>
    <col min="11" max="11" width="24" style="37" customWidth="1"/>
    <col min="12" max="12" width="23.6640625" style="37" customWidth="1"/>
    <col min="13" max="13" width="21.33203125" style="37" customWidth="1"/>
    <col min="14" max="14" width="14.109375" style="37" customWidth="1"/>
    <col min="15" max="16" width="20.6640625" style="37" customWidth="1"/>
    <col min="17" max="17" width="20.44140625" style="37" customWidth="1"/>
    <col min="18" max="18" width="19.6640625" style="37" customWidth="1"/>
    <col min="19" max="20" width="24.6640625" style="37" customWidth="1"/>
    <col min="21" max="22" width="3.6640625" style="37" customWidth="1"/>
    <col min="23" max="23" width="16.44140625" style="169" customWidth="1"/>
    <col min="24" max="24" width="21.44140625" style="37" customWidth="1"/>
    <col min="25" max="25" width="16.44140625" style="37" customWidth="1"/>
    <col min="26" max="26" width="22.44140625" style="37" customWidth="1"/>
    <col min="27" max="27" width="3.6640625" style="37" customWidth="1"/>
    <col min="28" max="28" width="18.44140625" style="37" customWidth="1"/>
    <col min="29" max="29" width="43.6640625" style="37" customWidth="1"/>
    <col min="30" max="16384" width="11.44140625" style="37"/>
  </cols>
  <sheetData>
    <row r="2" spans="1:79" s="139" customFormat="1" x14ac:dyDescent="0.25">
      <c r="A2" s="333" t="s">
        <v>174</v>
      </c>
      <c r="B2" s="333"/>
      <c r="C2" s="333"/>
      <c r="D2" s="333"/>
      <c r="E2" s="333"/>
      <c r="F2" s="333"/>
      <c r="G2" s="333"/>
      <c r="H2" s="333"/>
      <c r="I2" s="333"/>
      <c r="J2" s="333"/>
      <c r="K2" s="333"/>
      <c r="L2" s="333"/>
      <c r="M2" s="333"/>
      <c r="N2" s="333"/>
      <c r="O2" s="333"/>
      <c r="P2" s="333"/>
      <c r="Q2" s="333"/>
      <c r="R2" s="333"/>
      <c r="S2" s="333"/>
      <c r="T2" s="333"/>
      <c r="U2" s="333"/>
      <c r="V2" s="333"/>
      <c r="W2" s="333"/>
      <c r="X2" s="333"/>
      <c r="Y2" s="333"/>
      <c r="Z2" s="333"/>
      <c r="AA2" s="333"/>
      <c r="AB2" s="333"/>
      <c r="AC2" s="333"/>
      <c r="AD2" s="138"/>
      <c r="AE2" s="138"/>
      <c r="AF2" s="138"/>
      <c r="AG2" s="138"/>
      <c r="AH2" s="138"/>
      <c r="AI2" s="138"/>
      <c r="AJ2" s="138"/>
      <c r="AK2" s="138"/>
      <c r="AL2" s="138"/>
      <c r="AM2" s="138"/>
      <c r="AN2" s="138"/>
      <c r="AO2" s="138"/>
      <c r="AP2" s="138"/>
      <c r="AQ2" s="138"/>
      <c r="AR2" s="138"/>
      <c r="AS2" s="138"/>
      <c r="AT2" s="138"/>
      <c r="AU2" s="138"/>
      <c r="AV2" s="138"/>
      <c r="AW2" s="138"/>
      <c r="AX2" s="138"/>
      <c r="AY2" s="138"/>
      <c r="AZ2" s="138"/>
      <c r="BA2" s="138"/>
      <c r="BB2" s="138"/>
      <c r="BC2" s="138"/>
      <c r="BD2" s="138"/>
      <c r="BE2" s="138"/>
      <c r="BF2" s="138"/>
      <c r="BG2" s="138"/>
      <c r="BH2" s="138"/>
      <c r="BI2" s="138"/>
      <c r="BJ2" s="138"/>
      <c r="BK2" s="138"/>
      <c r="BL2" s="138"/>
      <c r="BM2" s="138"/>
      <c r="BN2" s="138"/>
      <c r="BO2" s="138"/>
      <c r="BP2" s="138"/>
      <c r="BQ2" s="138"/>
      <c r="BR2" s="138"/>
      <c r="BS2" s="138"/>
      <c r="BT2" s="138"/>
      <c r="BU2" s="138"/>
      <c r="BV2" s="138"/>
      <c r="BW2" s="138"/>
      <c r="BX2" s="138"/>
      <c r="BY2" s="138"/>
      <c r="BZ2" s="138"/>
      <c r="CA2" s="138"/>
    </row>
    <row r="3" spans="1:79" s="139" customFormat="1" x14ac:dyDescent="0.25">
      <c r="A3" s="333"/>
      <c r="B3" s="333"/>
      <c r="C3" s="333"/>
      <c r="D3" s="333"/>
      <c r="E3" s="333"/>
      <c r="F3" s="333"/>
      <c r="G3" s="333"/>
      <c r="H3" s="333"/>
      <c r="I3" s="333"/>
      <c r="J3" s="333"/>
      <c r="K3" s="333"/>
      <c r="L3" s="333"/>
      <c r="M3" s="333"/>
      <c r="N3" s="333"/>
      <c r="O3" s="333"/>
      <c r="P3" s="333"/>
      <c r="Q3" s="333"/>
      <c r="R3" s="333"/>
      <c r="S3" s="333"/>
      <c r="T3" s="333"/>
      <c r="U3" s="333"/>
      <c r="V3" s="333"/>
      <c r="W3" s="333"/>
      <c r="X3" s="333"/>
      <c r="Y3" s="333"/>
      <c r="Z3" s="333"/>
      <c r="AA3" s="333"/>
      <c r="AB3" s="333"/>
      <c r="AC3" s="333"/>
      <c r="AD3" s="138"/>
      <c r="AE3" s="138"/>
      <c r="AF3" s="138"/>
      <c r="AG3" s="138"/>
      <c r="AH3" s="138"/>
      <c r="AI3" s="138"/>
      <c r="AJ3" s="138"/>
      <c r="AK3" s="138"/>
      <c r="AL3" s="138"/>
      <c r="AM3" s="138"/>
      <c r="AN3" s="138"/>
      <c r="AO3" s="138"/>
      <c r="AP3" s="138"/>
      <c r="AQ3" s="138"/>
      <c r="AR3" s="138"/>
      <c r="AS3" s="138"/>
      <c r="AT3" s="138"/>
      <c r="AU3" s="138"/>
      <c r="AV3" s="138"/>
      <c r="AW3" s="138"/>
      <c r="AX3" s="138"/>
      <c r="AY3" s="138"/>
      <c r="AZ3" s="138"/>
      <c r="BA3" s="138"/>
      <c r="BB3" s="138"/>
      <c r="BC3" s="138"/>
      <c r="BD3" s="138"/>
      <c r="BE3" s="138"/>
      <c r="BF3" s="138"/>
      <c r="BG3" s="138"/>
      <c r="BH3" s="138"/>
      <c r="BI3" s="138"/>
      <c r="BJ3" s="138"/>
      <c r="BK3" s="138"/>
      <c r="BL3" s="138"/>
      <c r="BM3" s="138"/>
      <c r="BN3" s="138"/>
      <c r="BO3" s="138"/>
      <c r="BP3" s="138"/>
      <c r="BQ3" s="138"/>
      <c r="BR3" s="138"/>
      <c r="BS3" s="138"/>
      <c r="BT3" s="138"/>
      <c r="BU3" s="138"/>
      <c r="BV3" s="138"/>
      <c r="BW3" s="138"/>
      <c r="BX3" s="138"/>
      <c r="BY3" s="138"/>
      <c r="BZ3" s="138"/>
      <c r="CA3" s="138"/>
    </row>
    <row r="4" spans="1:79" s="139" customFormat="1" x14ac:dyDescent="0.25">
      <c r="A4" s="333"/>
      <c r="B4" s="333"/>
      <c r="C4" s="333"/>
      <c r="D4" s="333"/>
      <c r="E4" s="333"/>
      <c r="F4" s="333"/>
      <c r="G4" s="333"/>
      <c r="H4" s="333"/>
      <c r="I4" s="333"/>
      <c r="J4" s="333"/>
      <c r="K4" s="333"/>
      <c r="L4" s="333"/>
      <c r="M4" s="333"/>
      <c r="N4" s="333"/>
      <c r="O4" s="333"/>
      <c r="P4" s="333"/>
      <c r="Q4" s="333"/>
      <c r="R4" s="333"/>
      <c r="S4" s="333"/>
      <c r="T4" s="333"/>
      <c r="U4" s="333"/>
      <c r="V4" s="333"/>
      <c r="W4" s="333"/>
      <c r="X4" s="333"/>
      <c r="Y4" s="333"/>
      <c r="Z4" s="333"/>
      <c r="AA4" s="333"/>
      <c r="AB4" s="333"/>
      <c r="AC4" s="333"/>
      <c r="AE4" s="140"/>
      <c r="AF4" s="140"/>
      <c r="AG4" s="140"/>
      <c r="AH4" s="140"/>
      <c r="AI4" s="140"/>
      <c r="AJ4" s="140"/>
      <c r="AK4" s="140"/>
      <c r="AL4" s="140"/>
      <c r="AM4" s="140"/>
      <c r="AN4" s="140"/>
      <c r="AO4" s="140"/>
      <c r="AP4" s="140"/>
      <c r="AQ4" s="140"/>
      <c r="AR4" s="140"/>
      <c r="AS4" s="140"/>
      <c r="AT4" s="140"/>
      <c r="AU4" s="140"/>
      <c r="AV4" s="140"/>
      <c r="AW4" s="140"/>
      <c r="AX4" s="140"/>
      <c r="AY4" s="140"/>
      <c r="AZ4" s="140"/>
      <c r="BA4" s="140"/>
      <c r="BB4" s="140"/>
      <c r="BC4" s="140"/>
      <c r="BD4" s="140"/>
      <c r="BE4" s="140"/>
      <c r="BF4" s="140"/>
      <c r="BG4" s="140"/>
      <c r="BH4" s="140"/>
      <c r="BI4" s="140"/>
      <c r="BJ4" s="140"/>
      <c r="BK4" s="140"/>
      <c r="BL4" s="140"/>
      <c r="BM4" s="140"/>
      <c r="BN4" s="140"/>
      <c r="BO4" s="140"/>
      <c r="BP4" s="140"/>
      <c r="BQ4" s="140"/>
      <c r="BS4" s="140"/>
      <c r="BT4" s="140"/>
      <c r="BU4" s="140"/>
      <c r="BV4" s="140"/>
      <c r="BW4" s="140"/>
      <c r="BX4" s="140"/>
      <c r="BY4" s="141"/>
      <c r="BZ4" s="141"/>
      <c r="CA4" s="141"/>
    </row>
    <row r="5" spans="1:79" s="139" customFormat="1" x14ac:dyDescent="0.25">
      <c r="A5" s="333"/>
      <c r="B5" s="333"/>
      <c r="C5" s="333"/>
      <c r="D5" s="333"/>
      <c r="E5" s="333"/>
      <c r="F5" s="333"/>
      <c r="G5" s="333"/>
      <c r="H5" s="333"/>
      <c r="I5" s="333"/>
      <c r="J5" s="333"/>
      <c r="K5" s="333"/>
      <c r="L5" s="333"/>
      <c r="M5" s="333"/>
      <c r="N5" s="333"/>
      <c r="O5" s="333"/>
      <c r="P5" s="333"/>
      <c r="Q5" s="333"/>
      <c r="R5" s="333"/>
      <c r="S5" s="333"/>
      <c r="T5" s="333"/>
      <c r="U5" s="333"/>
      <c r="V5" s="333"/>
      <c r="W5" s="333"/>
      <c r="X5" s="333"/>
      <c r="Y5" s="333"/>
      <c r="Z5" s="333"/>
      <c r="AA5" s="333"/>
      <c r="AB5" s="333"/>
      <c r="AC5" s="333"/>
      <c r="AE5" s="140"/>
      <c r="AF5" s="140"/>
      <c r="AG5" s="140"/>
      <c r="AH5" s="140"/>
      <c r="AI5" s="140"/>
      <c r="AJ5" s="140"/>
      <c r="AK5" s="140"/>
      <c r="AL5" s="140"/>
      <c r="AM5" s="140"/>
      <c r="AN5" s="140"/>
      <c r="AO5" s="140"/>
      <c r="AP5" s="140"/>
      <c r="AQ5" s="140"/>
      <c r="AR5" s="140"/>
      <c r="AS5" s="140"/>
      <c r="AT5" s="140"/>
      <c r="AU5" s="140"/>
      <c r="AV5" s="140"/>
      <c r="AW5" s="140"/>
      <c r="AX5" s="140"/>
      <c r="AY5" s="140"/>
      <c r="AZ5" s="140"/>
      <c r="BA5" s="140"/>
      <c r="BB5" s="140"/>
      <c r="BC5" s="140"/>
      <c r="BD5" s="140"/>
      <c r="BE5" s="140"/>
      <c r="BF5" s="140"/>
      <c r="BG5" s="140"/>
      <c r="BH5" s="140"/>
      <c r="BI5" s="140"/>
      <c r="BJ5" s="140"/>
      <c r="BK5" s="140"/>
      <c r="BL5" s="140"/>
      <c r="BM5" s="140"/>
      <c r="BN5" s="140"/>
      <c r="BO5" s="140"/>
      <c r="BP5" s="140"/>
      <c r="BQ5" s="140"/>
      <c r="BS5" s="140"/>
      <c r="BT5" s="140"/>
      <c r="BU5" s="140"/>
      <c r="BV5" s="140"/>
      <c r="BW5" s="140"/>
      <c r="BX5" s="140"/>
      <c r="BY5" s="141"/>
      <c r="BZ5" s="141"/>
      <c r="CA5" s="141"/>
    </row>
    <row r="6" spans="1:79" ht="14.4" thickBot="1" x14ac:dyDescent="0.3"/>
    <row r="7" spans="1:79" ht="21" x14ac:dyDescent="0.25">
      <c r="A7" s="333" t="s">
        <v>175</v>
      </c>
      <c r="B7" s="333"/>
      <c r="C7" s="333"/>
      <c r="D7" s="333"/>
      <c r="E7" s="333"/>
      <c r="F7" s="333"/>
      <c r="G7" s="333"/>
      <c r="H7" s="333"/>
      <c r="I7" s="333"/>
      <c r="J7" s="333"/>
      <c r="K7" s="333"/>
      <c r="L7" s="333"/>
      <c r="M7" s="333"/>
      <c r="N7" s="333"/>
      <c r="O7" s="333"/>
      <c r="P7" s="333"/>
      <c r="Q7" s="333"/>
      <c r="R7" s="333"/>
      <c r="S7" s="333"/>
      <c r="T7" s="333"/>
      <c r="W7" s="336" t="s">
        <v>176</v>
      </c>
      <c r="X7" s="337"/>
      <c r="Y7" s="337"/>
      <c r="Z7" s="338"/>
      <c r="AC7" s="334" t="s">
        <v>177</v>
      </c>
    </row>
    <row r="8" spans="1:79" ht="21.6" thickBot="1" x14ac:dyDescent="0.45">
      <c r="A8" s="362" t="s">
        <v>178</v>
      </c>
      <c r="B8" s="362"/>
      <c r="C8" s="349" t="s">
        <v>179</v>
      </c>
      <c r="D8" s="349"/>
      <c r="E8" s="349"/>
      <c r="F8" s="349"/>
      <c r="G8" s="349"/>
      <c r="H8" s="349" t="s">
        <v>180</v>
      </c>
      <c r="I8" s="349"/>
      <c r="J8" s="349"/>
      <c r="K8" s="349"/>
      <c r="L8" s="349"/>
      <c r="M8" s="349" t="s">
        <v>181</v>
      </c>
      <c r="N8" s="349"/>
      <c r="O8" s="349"/>
      <c r="P8" s="142"/>
      <c r="Q8" s="349" t="s">
        <v>182</v>
      </c>
      <c r="R8" s="349"/>
      <c r="S8" s="349"/>
      <c r="T8" s="349"/>
      <c r="W8" s="339"/>
      <c r="X8" s="340"/>
      <c r="Y8" s="340"/>
      <c r="Z8" s="341"/>
      <c r="AC8" s="335"/>
    </row>
    <row r="9" spans="1:79" s="33" customFormat="1" ht="84.6" thickBot="1" x14ac:dyDescent="0.35">
      <c r="A9" s="206" t="s">
        <v>183</v>
      </c>
      <c r="B9" s="207" t="s">
        <v>184</v>
      </c>
      <c r="C9" s="207" t="s">
        <v>185</v>
      </c>
      <c r="D9" s="207" t="s">
        <v>186</v>
      </c>
      <c r="E9" s="207" t="s">
        <v>187</v>
      </c>
      <c r="F9" s="207" t="s">
        <v>188</v>
      </c>
      <c r="G9" s="207" t="s">
        <v>189</v>
      </c>
      <c r="H9" s="208" t="s">
        <v>190</v>
      </c>
      <c r="I9" s="208" t="s">
        <v>191</v>
      </c>
      <c r="J9" s="208" t="s">
        <v>154</v>
      </c>
      <c r="K9" s="208" t="s">
        <v>192</v>
      </c>
      <c r="L9" s="208" t="s">
        <v>193</v>
      </c>
      <c r="M9" s="208" t="s">
        <v>157</v>
      </c>
      <c r="N9" s="208" t="s">
        <v>194</v>
      </c>
      <c r="O9" s="208" t="s">
        <v>159</v>
      </c>
      <c r="P9" s="208" t="s">
        <v>195</v>
      </c>
      <c r="Q9" s="208" t="s">
        <v>196</v>
      </c>
      <c r="R9" s="208" t="s">
        <v>197</v>
      </c>
      <c r="S9" s="208" t="s">
        <v>198</v>
      </c>
      <c r="T9" s="209" t="s">
        <v>199</v>
      </c>
      <c r="W9" s="189" t="s">
        <v>200</v>
      </c>
      <c r="X9" s="190" t="s">
        <v>201</v>
      </c>
      <c r="Y9" s="190" t="s">
        <v>202</v>
      </c>
      <c r="Z9" s="191" t="s">
        <v>203</v>
      </c>
      <c r="AC9" s="335"/>
    </row>
    <row r="10" spans="1:79" s="139" customFormat="1" ht="115.5" customHeight="1" x14ac:dyDescent="0.25">
      <c r="A10" s="364" t="str">
        <f>'Identificación de Riesgos'!B8</f>
        <v>RG1.DE</v>
      </c>
      <c r="B10" s="367" t="str">
        <f>'Identificación de Riesgos'!H8</f>
        <v>Posibilidad de afectación reputacional por perdida de credibilidad debido a información insuficiente para el tratamiento de datos requeridos para la toma de decisiones ante la ausencia de esquemas de articulación externos a la entidad.</v>
      </c>
      <c r="C10" s="148">
        <v>1</v>
      </c>
      <c r="D10" s="230" t="s">
        <v>204</v>
      </c>
      <c r="E10" s="230" t="s">
        <v>205</v>
      </c>
      <c r="F10" s="230" t="s">
        <v>206</v>
      </c>
      <c r="G10" s="149" t="str">
        <f t="shared" ref="G10" si="0">CONCATENATE(D10," ",E10," ",F10)</f>
        <v>El Subgerente de Análisis de Información y Gestión del Conocimiento define y documenta en el proceso los aspectos básicos de las actividades para la generación de acuerdos, convenios, actas de entendimiento y demás instrumentos administrativos que tengan como fin establecer, reglamentar, consolidar, estandarizar y por lo tanto formalizar, los intercambios de información entre la Agencia y las demás entidades u organizaciones que sean administradoras de la información.</v>
      </c>
      <c r="H10" s="127" t="s">
        <v>83</v>
      </c>
      <c r="I10" s="152" t="s">
        <v>160</v>
      </c>
      <c r="J10" s="153">
        <v>0.2</v>
      </c>
      <c r="K10" s="152" t="s">
        <v>165</v>
      </c>
      <c r="L10" s="153">
        <v>0.15</v>
      </c>
      <c r="M10" s="152" t="s">
        <v>162</v>
      </c>
      <c r="N10" s="153">
        <v>0.1</v>
      </c>
      <c r="O10" s="152" t="s">
        <v>163</v>
      </c>
      <c r="P10" s="153">
        <v>0.05</v>
      </c>
      <c r="Q10" s="202">
        <v>0.49999999999999994</v>
      </c>
      <c r="R10" s="202">
        <v>0.4</v>
      </c>
      <c r="S10" s="202">
        <v>0.19999999999999998</v>
      </c>
      <c r="T10" s="400">
        <v>0.20000000000000004</v>
      </c>
      <c r="W10" s="344">
        <f>+T11</f>
        <v>0.12000000000000002</v>
      </c>
      <c r="X10" s="350" t="s">
        <v>27</v>
      </c>
      <c r="Y10" s="347">
        <f>T12</f>
        <v>0.4</v>
      </c>
      <c r="Z10" s="356" t="s">
        <v>43</v>
      </c>
      <c r="AC10" s="351" t="str">
        <f>VLOOKUP(X10,$C$24:$H$28,MATCH(Z10,$C$23:$H$23,0),0)</f>
        <v>Bajo</v>
      </c>
    </row>
    <row r="11" spans="1:79" s="139" customFormat="1" ht="81.75" customHeight="1" x14ac:dyDescent="0.25">
      <c r="A11" s="365"/>
      <c r="B11" s="368"/>
      <c r="C11" s="150">
        <v>2</v>
      </c>
      <c r="D11" s="237" t="s">
        <v>204</v>
      </c>
      <c r="E11" s="237" t="s">
        <v>207</v>
      </c>
      <c r="F11" s="237" t="s">
        <v>208</v>
      </c>
      <c r="G11" s="151" t="str">
        <f t="shared" ref="G11" si="1">CONCATENATE(D11," ",E11," ",F11)</f>
        <v>El Subgerente de Análisis de Información y Gestión del Conocimiento define un modelo de acuerdo de niveles de servicio para estandarizar y organizar el flujo de información en la entidad.</v>
      </c>
      <c r="H11" s="233" t="s">
        <v>83</v>
      </c>
      <c r="I11" s="222" t="s">
        <v>160</v>
      </c>
      <c r="J11" s="223">
        <v>0.2</v>
      </c>
      <c r="K11" s="222" t="s">
        <v>165</v>
      </c>
      <c r="L11" s="223">
        <v>0.15</v>
      </c>
      <c r="M11" s="222" t="s">
        <v>166</v>
      </c>
      <c r="N11" s="222">
        <v>0</v>
      </c>
      <c r="O11" s="222" t="s">
        <v>163</v>
      </c>
      <c r="P11" s="232">
        <v>0.05</v>
      </c>
      <c r="Q11" s="232">
        <v>0.39999999999999997</v>
      </c>
      <c r="R11" s="232">
        <v>0.20000000000000004</v>
      </c>
      <c r="S11" s="232">
        <v>8.0000000000000016E-2</v>
      </c>
      <c r="T11" s="401">
        <v>0.12000000000000002</v>
      </c>
      <c r="W11" s="344"/>
      <c r="X11" s="350"/>
      <c r="Y11" s="347"/>
      <c r="Z11" s="356"/>
      <c r="AC11" s="352"/>
    </row>
    <row r="12" spans="1:79" s="139" customFormat="1" ht="14.4" thickBot="1" x14ac:dyDescent="0.3">
      <c r="A12" s="366"/>
      <c r="B12" s="369"/>
      <c r="C12" s="195">
        <v>3</v>
      </c>
      <c r="D12" s="238"/>
      <c r="E12" s="238"/>
      <c r="F12" s="238"/>
      <c r="G12" s="211"/>
      <c r="H12" s="125"/>
      <c r="I12" s="195"/>
      <c r="J12" s="239"/>
      <c r="K12" s="195"/>
      <c r="L12" s="239"/>
      <c r="M12" s="195"/>
      <c r="N12" s="195"/>
      <c r="O12" s="195"/>
      <c r="P12" s="240"/>
      <c r="Q12" s="203"/>
      <c r="R12" s="203">
        <f>'Identificación de Riesgos'!P8</f>
        <v>0.4</v>
      </c>
      <c r="S12" s="203">
        <f>(R12*Q12)</f>
        <v>0</v>
      </c>
      <c r="T12" s="199">
        <f>R12-S12</f>
        <v>0.4</v>
      </c>
      <c r="W12" s="344"/>
      <c r="X12" s="350"/>
      <c r="Y12" s="347"/>
      <c r="Z12" s="356"/>
      <c r="AC12" s="353"/>
    </row>
    <row r="13" spans="1:79" s="139" customFormat="1" ht="69.599999999999994" customHeight="1" x14ac:dyDescent="0.25">
      <c r="A13" s="380" t="str">
        <f>'Identificación de Riesgos'!B9</f>
        <v>RG2.DE</v>
      </c>
      <c r="B13" s="383" t="str">
        <f>'Identificación de Riesgos'!H9</f>
        <v>Posibilidad de afectación reputacional por inadecuada Implementación de los lineamientos de las Políticas del Modelo Integrado de Planeación y Gestión debido falta de socialización de los cambios en las directrices.</v>
      </c>
      <c r="C13" s="217">
        <v>1</v>
      </c>
      <c r="D13" s="234" t="s">
        <v>262</v>
      </c>
      <c r="E13" s="234" t="s">
        <v>259</v>
      </c>
      <c r="F13" s="234" t="s">
        <v>260</v>
      </c>
      <c r="G13" s="235" t="s">
        <v>261</v>
      </c>
      <c r="H13" s="218" t="s">
        <v>83</v>
      </c>
      <c r="I13" s="219" t="s">
        <v>160</v>
      </c>
      <c r="J13" s="223">
        <v>0.2</v>
      </c>
      <c r="K13" s="219" t="s">
        <v>165</v>
      </c>
      <c r="L13" s="236">
        <v>0.15</v>
      </c>
      <c r="M13" s="219" t="s">
        <v>166</v>
      </c>
      <c r="N13" s="222">
        <v>0</v>
      </c>
      <c r="O13" s="219" t="s">
        <v>163</v>
      </c>
      <c r="P13" s="232">
        <v>0.05</v>
      </c>
      <c r="Q13" s="220">
        <v>0.39999999999999997</v>
      </c>
      <c r="R13" s="220">
        <v>0.2</v>
      </c>
      <c r="S13" s="220">
        <v>0.08</v>
      </c>
      <c r="T13" s="402">
        <v>0.12000000000000001</v>
      </c>
      <c r="U13" s="37"/>
      <c r="V13" s="37"/>
      <c r="W13" s="344">
        <f>+T14</f>
        <v>7.2000000000000008E-2</v>
      </c>
      <c r="X13" s="345" t="s">
        <v>27</v>
      </c>
      <c r="Y13" s="347">
        <f>+T15</f>
        <v>0.4</v>
      </c>
      <c r="Z13" s="356" t="s">
        <v>43</v>
      </c>
      <c r="AA13" s="37"/>
      <c r="AB13" s="37"/>
      <c r="AC13" s="354" t="str">
        <f>VLOOKUP(X13,$C$24:$H$28,MATCH(Z13,$C$23:$H$23,0),0)</f>
        <v>Bajo</v>
      </c>
    </row>
    <row r="14" spans="1:79" s="139" customFormat="1" ht="87" customHeight="1" x14ac:dyDescent="0.25">
      <c r="A14" s="381"/>
      <c r="B14" s="384"/>
      <c r="C14" s="150">
        <v>2</v>
      </c>
      <c r="D14" s="233" t="s">
        <v>209</v>
      </c>
      <c r="E14" s="233" t="s">
        <v>263</v>
      </c>
      <c r="F14" s="233" t="s">
        <v>264</v>
      </c>
      <c r="G14" s="251" t="s">
        <v>265</v>
      </c>
      <c r="H14" s="221" t="s">
        <v>83</v>
      </c>
      <c r="I14" s="222" t="s">
        <v>160</v>
      </c>
      <c r="J14" s="223">
        <v>0.2</v>
      </c>
      <c r="K14" s="222" t="s">
        <v>165</v>
      </c>
      <c r="L14" s="223">
        <v>0.15</v>
      </c>
      <c r="M14" s="219" t="s">
        <v>166</v>
      </c>
      <c r="N14" s="222">
        <v>0</v>
      </c>
      <c r="O14" s="222" t="s">
        <v>163</v>
      </c>
      <c r="P14" s="232">
        <v>0.05</v>
      </c>
      <c r="Q14" s="205">
        <v>0.39999999999999997</v>
      </c>
      <c r="R14" s="205">
        <v>0.12000000000000001</v>
      </c>
      <c r="S14" s="205">
        <v>4.8000000000000001E-2</v>
      </c>
      <c r="T14" s="403">
        <v>7.2000000000000008E-2</v>
      </c>
      <c r="U14" s="37"/>
      <c r="V14" s="37"/>
      <c r="W14" s="357"/>
      <c r="X14" s="359"/>
      <c r="Y14" s="360"/>
      <c r="Z14" s="356"/>
      <c r="AA14" s="37"/>
      <c r="AB14" s="37"/>
      <c r="AC14" s="386"/>
    </row>
    <row r="15" spans="1:79" s="139" customFormat="1" ht="14.4" thickBot="1" x14ac:dyDescent="0.3">
      <c r="A15" s="382"/>
      <c r="B15" s="385"/>
      <c r="C15" s="194">
        <v>3</v>
      </c>
      <c r="D15" s="165"/>
      <c r="E15" s="165"/>
      <c r="F15" s="165"/>
      <c r="G15" s="241"/>
      <c r="H15" s="165"/>
      <c r="I15" s="242"/>
      <c r="J15" s="243"/>
      <c r="K15" s="242"/>
      <c r="L15" s="243"/>
      <c r="M15" s="242"/>
      <c r="N15" s="243"/>
      <c r="O15" s="242"/>
      <c r="P15" s="243"/>
      <c r="Q15" s="210"/>
      <c r="R15" s="231">
        <v>0.4</v>
      </c>
      <c r="S15" s="231">
        <v>0</v>
      </c>
      <c r="T15" s="404">
        <v>0.4</v>
      </c>
      <c r="U15" s="37"/>
      <c r="V15" s="37"/>
      <c r="W15" s="358"/>
      <c r="X15" s="346"/>
      <c r="Y15" s="348"/>
      <c r="Z15" s="356"/>
      <c r="AA15" s="37"/>
      <c r="AB15" s="37"/>
      <c r="AC15" s="355"/>
    </row>
    <row r="16" spans="1:79" s="139" customFormat="1" ht="106.2" customHeight="1" x14ac:dyDescent="0.25">
      <c r="A16" s="370" t="str">
        <f>'Identificación de Riesgos'!B10</f>
        <v>RG3.DE</v>
      </c>
      <c r="B16" s="372" t="str">
        <f>'Identificación de Riesgos'!H10</f>
        <v>Posibilidad de afectación reputacional por perdida de confiabilidad en la planificación presupuestal de la entidad debido a la inadecuada cuantificación de los recursos requeridos para el cumplimiento de las metas.</v>
      </c>
      <c r="C16" s="148">
        <v>1</v>
      </c>
      <c r="D16" s="253" t="s">
        <v>262</v>
      </c>
      <c r="E16" s="253" t="s">
        <v>271</v>
      </c>
      <c r="F16" s="252" t="s">
        <v>272</v>
      </c>
      <c r="G16" s="252" t="s">
        <v>273</v>
      </c>
      <c r="H16" s="124" t="s">
        <v>83</v>
      </c>
      <c r="I16" s="152" t="s">
        <v>160</v>
      </c>
      <c r="J16" s="153">
        <v>0.2</v>
      </c>
      <c r="K16" s="152" t="s">
        <v>165</v>
      </c>
      <c r="L16" s="153">
        <v>0.15</v>
      </c>
      <c r="M16" s="152" t="s">
        <v>162</v>
      </c>
      <c r="N16" s="153">
        <v>0.1</v>
      </c>
      <c r="O16" s="152" t="s">
        <v>163</v>
      </c>
      <c r="P16" s="153">
        <v>0.05</v>
      </c>
      <c r="Q16" s="126">
        <v>0.49999999999999994</v>
      </c>
      <c r="R16" s="126">
        <v>0.4</v>
      </c>
      <c r="S16" s="126">
        <v>0.19999999999999998</v>
      </c>
      <c r="T16" s="405">
        <v>0.20000000000000004</v>
      </c>
      <c r="U16" s="37"/>
      <c r="V16" s="37"/>
      <c r="W16" s="344">
        <f>T17</f>
        <v>0.11000000000000001</v>
      </c>
      <c r="X16" s="345" t="s">
        <v>27</v>
      </c>
      <c r="Y16" s="347">
        <f>+T18</f>
        <v>0.4</v>
      </c>
      <c r="Z16" s="356" t="s">
        <v>43</v>
      </c>
      <c r="AA16" s="37"/>
      <c r="AB16" s="37"/>
      <c r="AC16" s="354" t="str">
        <f>VLOOKUP(X16,$C$24:$H$28,MATCH(Z16,$C$23:$H$23,0),0)</f>
        <v>Bajo</v>
      </c>
    </row>
    <row r="17" spans="1:29" s="139" customFormat="1" ht="55.2" x14ac:dyDescent="0.25">
      <c r="A17" s="381"/>
      <c r="B17" s="384"/>
      <c r="C17" s="233">
        <v>2</v>
      </c>
      <c r="D17" s="237" t="s">
        <v>209</v>
      </c>
      <c r="E17" s="237" t="s">
        <v>274</v>
      </c>
      <c r="F17" s="249" t="s">
        <v>275</v>
      </c>
      <c r="G17" s="250" t="s">
        <v>276</v>
      </c>
      <c r="H17" s="221" t="s">
        <v>83</v>
      </c>
      <c r="I17" s="222" t="s">
        <v>164</v>
      </c>
      <c r="J17" s="223">
        <v>0.15</v>
      </c>
      <c r="K17" s="222" t="s">
        <v>165</v>
      </c>
      <c r="L17" s="223">
        <v>0.15</v>
      </c>
      <c r="M17" s="222" t="s">
        <v>162</v>
      </c>
      <c r="N17" s="223">
        <v>0.1</v>
      </c>
      <c r="O17" s="222" t="s">
        <v>163</v>
      </c>
      <c r="P17" s="223">
        <v>0.05</v>
      </c>
      <c r="Q17" s="205">
        <v>0.45</v>
      </c>
      <c r="R17" s="205">
        <v>0.20000000000000004</v>
      </c>
      <c r="S17" s="205">
        <v>9.0000000000000024E-2</v>
      </c>
      <c r="T17" s="403">
        <v>0.11000000000000001</v>
      </c>
      <c r="U17" s="37"/>
      <c r="V17" s="37"/>
      <c r="W17" s="357"/>
      <c r="X17" s="359"/>
      <c r="Y17" s="360"/>
      <c r="Z17" s="356"/>
      <c r="AA17" s="37"/>
      <c r="AB17" s="37"/>
      <c r="AC17" s="386"/>
    </row>
    <row r="18" spans="1:29" s="139" customFormat="1" ht="14.4" thickBot="1" x14ac:dyDescent="0.3">
      <c r="A18" s="382"/>
      <c r="B18" s="385"/>
      <c r="C18" s="194"/>
      <c r="D18" s="165"/>
      <c r="E18" s="165"/>
      <c r="F18" s="165"/>
      <c r="G18" s="241"/>
      <c r="H18" s="165"/>
      <c r="I18" s="242"/>
      <c r="J18" s="243"/>
      <c r="K18" s="242"/>
      <c r="L18" s="243"/>
      <c r="M18" s="242"/>
      <c r="N18" s="243"/>
      <c r="O18" s="242"/>
      <c r="P18" s="243"/>
      <c r="Q18" s="210"/>
      <c r="R18" s="231">
        <v>0.4</v>
      </c>
      <c r="S18" s="231">
        <v>0</v>
      </c>
      <c r="T18" s="404">
        <v>0.4</v>
      </c>
      <c r="U18" s="37"/>
      <c r="V18" s="37"/>
      <c r="W18" s="358"/>
      <c r="X18" s="346"/>
      <c r="Y18" s="348"/>
      <c r="Z18" s="356"/>
      <c r="AA18" s="37"/>
      <c r="AB18" s="37"/>
      <c r="AC18" s="355"/>
    </row>
    <row r="19" spans="1:29" ht="111" customHeight="1" x14ac:dyDescent="0.25">
      <c r="A19" s="370" t="str">
        <f>'Identificación de Riesgos'!B11</f>
        <v>RG4.DE</v>
      </c>
      <c r="B19" s="372" t="str">
        <f>'Identificación de Riesgos'!H11</f>
        <v xml:space="preserve"> 
Posibilidad de afectación reputacional por la toma de decisiones estratégicas sin contar con información relacionada con el cumplimiento del plan de acción debido a la generación inoportuna de alertas con base en su seguimiento.</v>
      </c>
      <c r="C19" s="148">
        <v>1</v>
      </c>
      <c r="D19" s="230" t="s">
        <v>209</v>
      </c>
      <c r="E19" s="230" t="s">
        <v>268</v>
      </c>
      <c r="F19" s="230" t="s">
        <v>267</v>
      </c>
      <c r="G19" s="252" t="str">
        <f>CONCATENATE(D19," ",E19," ",F19)</f>
        <v>Subgerente de Planeacion Remite trimestralmente el informe de avance al Plan de Acción Estrategico de la Agencia  Con el propósito de realizar las alertas para la toma de decisiones frente al cumplimiento de las metas definidas por las dependencias.</v>
      </c>
      <c r="H19" s="124" t="s">
        <v>83</v>
      </c>
      <c r="I19" s="152" t="s">
        <v>160</v>
      </c>
      <c r="J19" s="153">
        <v>0.2</v>
      </c>
      <c r="K19" s="152" t="s">
        <v>165</v>
      </c>
      <c r="L19" s="153">
        <v>0.15</v>
      </c>
      <c r="M19" s="152" t="s">
        <v>166</v>
      </c>
      <c r="N19" s="153">
        <v>0</v>
      </c>
      <c r="O19" s="152" t="s">
        <v>163</v>
      </c>
      <c r="P19" s="153">
        <v>0.05</v>
      </c>
      <c r="Q19" s="126">
        <v>0.39999999999999997</v>
      </c>
      <c r="R19" s="126">
        <v>0.4</v>
      </c>
      <c r="S19" s="126">
        <v>0.16</v>
      </c>
      <c r="T19" s="405">
        <v>0.24000000000000002</v>
      </c>
      <c r="W19" s="344">
        <f>T19</f>
        <v>0.24000000000000002</v>
      </c>
      <c r="X19" s="345" t="s">
        <v>29</v>
      </c>
      <c r="Y19" s="347">
        <f>+T20</f>
        <v>0.2</v>
      </c>
      <c r="Z19" s="342" t="s">
        <v>249</v>
      </c>
      <c r="AC19" s="354" t="s">
        <v>87</v>
      </c>
    </row>
    <row r="20" spans="1:29" ht="14.4" thickBot="1" x14ac:dyDescent="0.3">
      <c r="A20" s="371"/>
      <c r="B20" s="373"/>
      <c r="C20" s="195">
        <v>2</v>
      </c>
      <c r="D20" s="125"/>
      <c r="E20" s="125"/>
      <c r="F20" s="125"/>
      <c r="G20" s="211"/>
      <c r="H20" s="125"/>
      <c r="I20" s="154"/>
      <c r="J20" s="155"/>
      <c r="K20" s="154"/>
      <c r="L20" s="155"/>
      <c r="M20" s="154"/>
      <c r="N20" s="155"/>
      <c r="O20" s="154"/>
      <c r="P20" s="155"/>
      <c r="Q20" s="203"/>
      <c r="R20" s="201">
        <f>'Identificación de Riesgos'!P13</f>
        <v>0</v>
      </c>
      <c r="S20" s="201">
        <f>(R20*Q20)</f>
        <v>0</v>
      </c>
      <c r="T20" s="406">
        <v>0.2</v>
      </c>
      <c r="W20" s="358"/>
      <c r="X20" s="346"/>
      <c r="Y20" s="348"/>
      <c r="Z20" s="343"/>
      <c r="AC20" s="355"/>
    </row>
    <row r="21" spans="1:29" x14ac:dyDescent="0.25">
      <c r="A21" s="157"/>
      <c r="B21" s="157"/>
      <c r="C21" s="159"/>
      <c r="D21" s="157"/>
      <c r="E21" s="157"/>
      <c r="F21" s="157"/>
      <c r="G21" s="160"/>
      <c r="H21" s="157"/>
      <c r="I21" s="159"/>
      <c r="J21" s="161"/>
      <c r="K21" s="159"/>
      <c r="L21" s="161"/>
      <c r="M21" s="159"/>
      <c r="N21" s="159"/>
      <c r="O21" s="159"/>
      <c r="P21" s="161"/>
      <c r="Q21" s="158"/>
      <c r="R21" s="158"/>
      <c r="S21" s="158"/>
      <c r="T21" s="162"/>
      <c r="W21" s="163"/>
      <c r="X21" s="158"/>
      <c r="Y21" s="164"/>
      <c r="Z21" s="158"/>
    </row>
    <row r="22" spans="1:29" x14ac:dyDescent="0.25">
      <c r="A22" s="157"/>
      <c r="B22" s="157"/>
      <c r="C22" s="159"/>
      <c r="D22" s="157"/>
      <c r="E22" s="157"/>
      <c r="F22" s="157"/>
      <c r="G22" s="160"/>
      <c r="H22" s="157"/>
      <c r="I22" s="159"/>
      <c r="J22" s="161"/>
      <c r="K22" s="159"/>
      <c r="L22" s="161"/>
      <c r="M22" s="159"/>
      <c r="N22" s="159"/>
      <c r="O22" s="159"/>
      <c r="P22" s="161"/>
      <c r="Q22" s="158"/>
      <c r="R22" s="158"/>
      <c r="S22" s="158"/>
      <c r="T22" s="162"/>
      <c r="W22" s="163"/>
      <c r="X22" s="158"/>
      <c r="Y22" s="164"/>
      <c r="Z22" s="158"/>
    </row>
    <row r="23" spans="1:29" ht="21.6" thickBot="1" x14ac:dyDescent="0.35">
      <c r="A23"/>
      <c r="B23"/>
      <c r="C23"/>
      <c r="D23" s="18" t="s">
        <v>40</v>
      </c>
      <c r="E23" s="18" t="s">
        <v>43</v>
      </c>
      <c r="F23" s="18" t="s">
        <v>46</v>
      </c>
      <c r="G23" s="18" t="s">
        <v>49</v>
      </c>
      <c r="H23" s="18" t="s">
        <v>52</v>
      </c>
      <c r="I23"/>
      <c r="J23"/>
      <c r="K23" s="192"/>
      <c r="L23" s="144"/>
      <c r="M23" s="143"/>
      <c r="N23" s="143"/>
      <c r="O23" s="143"/>
      <c r="P23" s="143"/>
      <c r="Q23" s="81"/>
      <c r="R23" s="81"/>
      <c r="S23" s="81"/>
      <c r="T23" s="81"/>
      <c r="W23" s="170"/>
      <c r="X23" s="81"/>
      <c r="Y23" s="145"/>
      <c r="Z23" s="81"/>
    </row>
    <row r="24" spans="1:29" ht="21.6" thickBot="1" x14ac:dyDescent="0.35">
      <c r="A24" s="377" t="s">
        <v>83</v>
      </c>
      <c r="B24" s="66" t="s">
        <v>210</v>
      </c>
      <c r="C24" s="80" t="s">
        <v>35</v>
      </c>
      <c r="D24" s="76" t="s">
        <v>85</v>
      </c>
      <c r="E24" s="76" t="s">
        <v>85</v>
      </c>
      <c r="F24" s="76" t="s">
        <v>85</v>
      </c>
      <c r="G24" s="76" t="s">
        <v>85</v>
      </c>
      <c r="H24" s="78" t="s">
        <v>86</v>
      </c>
      <c r="I24" s="4"/>
      <c r="J24" s="78" t="s">
        <v>86</v>
      </c>
      <c r="K24" s="192"/>
      <c r="L24" s="144"/>
      <c r="M24" s="143"/>
      <c r="N24" s="143"/>
      <c r="O24" s="143"/>
      <c r="P24" s="143"/>
      <c r="Q24" s="81"/>
      <c r="R24" s="81"/>
      <c r="S24" s="81"/>
      <c r="T24" s="81"/>
      <c r="W24" s="170"/>
      <c r="X24" s="81"/>
      <c r="Y24" s="145"/>
      <c r="Z24" s="81"/>
    </row>
    <row r="25" spans="1:29" ht="14.4" x14ac:dyDescent="0.3">
      <c r="A25" s="378"/>
      <c r="B25" s="67" t="s">
        <v>211</v>
      </c>
      <c r="C25" s="80" t="s">
        <v>33</v>
      </c>
      <c r="D25" s="7" t="s">
        <v>46</v>
      </c>
      <c r="E25" s="7" t="s">
        <v>46</v>
      </c>
      <c r="F25" s="76" t="s">
        <v>85</v>
      </c>
      <c r="G25" s="76" t="s">
        <v>85</v>
      </c>
      <c r="H25" s="78" t="s">
        <v>86</v>
      </c>
      <c r="I25" s="4"/>
      <c r="J25" s="76" t="s">
        <v>85</v>
      </c>
      <c r="K25"/>
    </row>
    <row r="26" spans="1:29" ht="14.4" x14ac:dyDescent="0.3">
      <c r="A26" s="378"/>
      <c r="B26" s="68" t="s">
        <v>212</v>
      </c>
      <c r="C26" s="80" t="s">
        <v>31</v>
      </c>
      <c r="D26" s="7" t="s">
        <v>46</v>
      </c>
      <c r="E26" s="7" t="s">
        <v>46</v>
      </c>
      <c r="F26" s="7" t="s">
        <v>46</v>
      </c>
      <c r="G26" s="76" t="s">
        <v>85</v>
      </c>
      <c r="H26" s="78" t="s">
        <v>86</v>
      </c>
      <c r="I26" s="4"/>
      <c r="J26" s="7" t="s">
        <v>46</v>
      </c>
      <c r="K26"/>
    </row>
    <row r="27" spans="1:29" ht="14.4" x14ac:dyDescent="0.3">
      <c r="A27" s="378"/>
      <c r="B27" s="69" t="s">
        <v>213</v>
      </c>
      <c r="C27" s="80" t="s">
        <v>29</v>
      </c>
      <c r="D27" s="77" t="s">
        <v>87</v>
      </c>
      <c r="E27" s="7" t="s">
        <v>46</v>
      </c>
      <c r="F27" s="7" t="s">
        <v>46</v>
      </c>
      <c r="G27" s="76" t="s">
        <v>85</v>
      </c>
      <c r="H27" s="78" t="s">
        <v>86</v>
      </c>
      <c r="I27" s="4"/>
      <c r="J27" s="77" t="s">
        <v>87</v>
      </c>
      <c r="K27"/>
    </row>
    <row r="28" spans="1:29" ht="15" thickBot="1" x14ac:dyDescent="0.35">
      <c r="A28" s="379"/>
      <c r="B28" s="70" t="s">
        <v>88</v>
      </c>
      <c r="C28" s="80" t="s">
        <v>27</v>
      </c>
      <c r="D28" s="77" t="s">
        <v>87</v>
      </c>
      <c r="E28" s="77" t="s">
        <v>87</v>
      </c>
      <c r="F28" s="7" t="s">
        <v>46</v>
      </c>
      <c r="G28" s="76" t="s">
        <v>85</v>
      </c>
      <c r="H28" s="78" t="s">
        <v>86</v>
      </c>
      <c r="I28" s="4"/>
      <c r="J28" s="4"/>
      <c r="K28"/>
    </row>
    <row r="29" spans="1:29" ht="15" thickBot="1" x14ac:dyDescent="0.35">
      <c r="A29" s="363" t="s">
        <v>214</v>
      </c>
      <c r="B29" s="363"/>
      <c r="C29" s="8"/>
      <c r="D29" s="9"/>
      <c r="E29" s="9"/>
      <c r="F29" s="9"/>
      <c r="G29" s="4"/>
      <c r="H29" s="4"/>
      <c r="I29" s="4"/>
      <c r="J29" s="4"/>
      <c r="K29"/>
    </row>
    <row r="30" spans="1:29" ht="14.4" x14ac:dyDescent="0.3">
      <c r="A30" s="193"/>
      <c r="B30" s="193"/>
      <c r="C30" s="8"/>
      <c r="D30" s="71" t="s">
        <v>89</v>
      </c>
      <c r="E30" s="72" t="s">
        <v>90</v>
      </c>
      <c r="F30" s="73" t="s">
        <v>91</v>
      </c>
      <c r="G30" s="74" t="s">
        <v>92</v>
      </c>
      <c r="H30" s="75" t="s">
        <v>93</v>
      </c>
      <c r="I30" s="4"/>
      <c r="J30" s="4"/>
      <c r="K30"/>
    </row>
    <row r="31" spans="1:29" ht="15" thickBot="1" x14ac:dyDescent="0.35">
      <c r="A31"/>
      <c r="B31"/>
      <c r="C31" s="8"/>
      <c r="D31" s="374" t="s">
        <v>94</v>
      </c>
      <c r="E31" s="375"/>
      <c r="F31" s="375"/>
      <c r="G31" s="375"/>
      <c r="H31" s="376"/>
      <c r="I31" s="4"/>
      <c r="J31" s="4"/>
      <c r="K31"/>
    </row>
    <row r="32" spans="1:29" x14ac:dyDescent="0.25">
      <c r="D32" s="361"/>
      <c r="E32" s="361"/>
      <c r="F32" s="361"/>
      <c r="G32" s="361"/>
    </row>
  </sheetData>
  <mergeCells count="41">
    <mergeCell ref="Z13:Z15"/>
    <mergeCell ref="AC13:AC15"/>
    <mergeCell ref="A16:A18"/>
    <mergeCell ref="B16:B18"/>
    <mergeCell ref="W16:W18"/>
    <mergeCell ref="X16:X18"/>
    <mergeCell ref="Y16:Y18"/>
    <mergeCell ref="Z16:Z18"/>
    <mergeCell ref="AC16:AC18"/>
    <mergeCell ref="D32:G32"/>
    <mergeCell ref="W19:W20"/>
    <mergeCell ref="A7:T7"/>
    <mergeCell ref="C8:G8"/>
    <mergeCell ref="A8:B8"/>
    <mergeCell ref="H8:L8"/>
    <mergeCell ref="M8:O8"/>
    <mergeCell ref="A29:B29"/>
    <mergeCell ref="A10:A12"/>
    <mergeCell ref="B10:B12"/>
    <mergeCell ref="A19:A20"/>
    <mergeCell ref="B19:B20"/>
    <mergeCell ref="D31:H31"/>
    <mergeCell ref="A24:A28"/>
    <mergeCell ref="A13:A15"/>
    <mergeCell ref="B13:B15"/>
    <mergeCell ref="A2:AC5"/>
    <mergeCell ref="AC7:AC9"/>
    <mergeCell ref="W7:Z8"/>
    <mergeCell ref="Z19:Z20"/>
    <mergeCell ref="W10:W12"/>
    <mergeCell ref="X19:X20"/>
    <mergeCell ref="Y19:Y20"/>
    <mergeCell ref="Q8:T8"/>
    <mergeCell ref="X10:X12"/>
    <mergeCell ref="Y10:Y12"/>
    <mergeCell ref="AC10:AC12"/>
    <mergeCell ref="AC19:AC20"/>
    <mergeCell ref="Z10:Z12"/>
    <mergeCell ref="W13:W15"/>
    <mergeCell ref="X13:X15"/>
    <mergeCell ref="Y13:Y15"/>
  </mergeCells>
  <conditionalFormatting sqref="X10:X11 X19">
    <cfRule type="cellIs" dxfId="53" priority="130" operator="equal">
      <formula>"Muy Alta"</formula>
    </cfRule>
    <cfRule type="cellIs" dxfId="52" priority="126" operator="equal">
      <formula>"Muy Baja"</formula>
    </cfRule>
    <cfRule type="cellIs" dxfId="51" priority="127" operator="equal">
      <formula>"Baja"</formula>
    </cfRule>
    <cfRule type="cellIs" dxfId="50" priority="128" operator="equal">
      <formula>"Media"</formula>
    </cfRule>
    <cfRule type="cellIs" dxfId="49" priority="129" operator="equal">
      <formula>"Alta"</formula>
    </cfRule>
  </conditionalFormatting>
  <conditionalFormatting sqref="X13:X14">
    <cfRule type="cellIs" dxfId="48" priority="26" operator="equal">
      <formula>"Media"</formula>
    </cfRule>
    <cfRule type="cellIs" dxfId="47" priority="27" operator="equal">
      <formula>"Alta"</formula>
    </cfRule>
    <cfRule type="cellIs" dxfId="46" priority="28" operator="equal">
      <formula>"Muy Alta"</formula>
    </cfRule>
    <cfRule type="cellIs" dxfId="45" priority="24" operator="equal">
      <formula>"Muy Baja"</formula>
    </cfRule>
    <cfRule type="cellIs" dxfId="44" priority="25" operator="equal">
      <formula>"Baja"</formula>
    </cfRule>
  </conditionalFormatting>
  <conditionalFormatting sqref="X16:X17">
    <cfRule type="cellIs" dxfId="43" priority="10" operator="equal">
      <formula>"Muy Baja"</formula>
    </cfRule>
    <cfRule type="cellIs" dxfId="42" priority="11" operator="equal">
      <formula>"Baja"</formula>
    </cfRule>
    <cfRule type="cellIs" dxfId="41" priority="12" operator="equal">
      <formula>"Media"</formula>
    </cfRule>
    <cfRule type="cellIs" dxfId="40" priority="13" operator="equal">
      <formula>"Alta"</formula>
    </cfRule>
    <cfRule type="cellIs" dxfId="39" priority="14" operator="equal">
      <formula>"Muy Alta"</formula>
    </cfRule>
  </conditionalFormatting>
  <conditionalFormatting sqref="Z10:Z11 Z13:Z14 Z16:Z17 Z19">
    <cfRule type="cellIs" dxfId="38" priority="121" operator="equal">
      <formula>"Leve"</formula>
    </cfRule>
    <cfRule type="cellIs" dxfId="37" priority="122" operator="equal">
      <formula>"Menor"</formula>
    </cfRule>
    <cfRule type="cellIs" dxfId="36" priority="123" operator="equal">
      <formula>"Moderado"</formula>
    </cfRule>
    <cfRule type="cellIs" dxfId="35" priority="124" operator="equal">
      <formula>"Mayor"</formula>
    </cfRule>
    <cfRule type="cellIs" dxfId="34" priority="125" operator="equal">
      <formula>"Catastrófico"</formula>
    </cfRule>
  </conditionalFormatting>
  <conditionalFormatting sqref="AC10:AC11">
    <cfRule type="cellIs" dxfId="33" priority="117" operator="equal">
      <formula>"Bajo"</formula>
    </cfRule>
    <cfRule type="cellIs" dxfId="32" priority="118" operator="equal">
      <formula>"Moderado"</formula>
    </cfRule>
    <cfRule type="cellIs" dxfId="31" priority="119" operator="equal">
      <formula>"Alto"</formula>
    </cfRule>
    <cfRule type="cellIs" dxfId="30" priority="120" operator="equal">
      <formula>"Extremo"</formula>
    </cfRule>
  </conditionalFormatting>
  <conditionalFormatting sqref="AC13:AC14">
    <cfRule type="cellIs" dxfId="29" priority="15" operator="equal">
      <formula>"Bajo"</formula>
    </cfRule>
    <cfRule type="cellIs" dxfId="28" priority="16" operator="equal">
      <formula>"Moderado"</formula>
    </cfRule>
    <cfRule type="cellIs" dxfId="27" priority="17" operator="equal">
      <formula>"Alto"</formula>
    </cfRule>
    <cfRule type="cellIs" dxfId="26" priority="18" operator="equal">
      <formula>"Extremo"</formula>
    </cfRule>
  </conditionalFormatting>
  <conditionalFormatting sqref="AC16:AC17">
    <cfRule type="cellIs" dxfId="25" priority="3" operator="equal">
      <formula>"Alto"</formula>
    </cfRule>
    <cfRule type="cellIs" dxfId="24" priority="4" operator="equal">
      <formula>"Extremo"</formula>
    </cfRule>
    <cfRule type="cellIs" dxfId="23" priority="1" operator="equal">
      <formula>"Bajo"</formula>
    </cfRule>
    <cfRule type="cellIs" dxfId="22" priority="2" operator="equal">
      <formula>"Moderado"</formula>
    </cfRule>
  </conditionalFormatting>
  <conditionalFormatting sqref="AC19">
    <cfRule type="cellIs" dxfId="21" priority="87" operator="equal">
      <formula>"Alto"</formula>
    </cfRule>
    <cfRule type="cellIs" dxfId="20" priority="88" operator="equal">
      <formula>"Extremo"</formula>
    </cfRule>
    <cfRule type="cellIs" dxfId="19" priority="86" operator="equal">
      <formula>"Moderado"</formula>
    </cfRule>
    <cfRule type="cellIs" dxfId="18" priority="85" operator="equal">
      <formula>"Bajo"</formula>
    </cfRule>
  </conditionalFormatting>
  <dataValidations count="2">
    <dataValidation type="date" allowBlank="1" showInputMessage="1" showErrorMessage="1" promptTitle="FECHA DE ELABORACIÓN" prompt="Digite la fecha de elaboración del mapa de riesgos." sqref="JL2:JL5 TH2:TH5 ADD2:ADD5 AMZ2:AMZ5 AWV2:AWV5 BGR2:BGR5 BQN2:BQN5 CAJ2:CAJ5 CKF2:CKF5 CUB2:CUB5 DDX2:DDX5 DNT2:DNT5 DXP2:DXP5 EHL2:EHL5 ERH2:ERH5 FBD2:FBD5 FKZ2:FKZ5 FUV2:FUV5 GER2:GER5 GON2:GON5 GYJ2:GYJ5 HIF2:HIF5 HSB2:HSB5 IBX2:IBX5 ILT2:ILT5 IVP2:IVP5 JFL2:JFL5 JPH2:JPH5 JZD2:JZD5 KIZ2:KIZ5 KSV2:KSV5 LCR2:LCR5 LMN2:LMN5 LWJ2:LWJ5 MGF2:MGF5 MQB2:MQB5 MZX2:MZX5 NJT2:NJT5 NTP2:NTP5 ODL2:ODL5 ONH2:ONH5 OXD2:OXD5 PGZ2:PGZ5 PQV2:PQV5 QAR2:QAR5 QKN2:QKN5 QUJ2:QUJ5 REF2:REF5 ROB2:ROB5 RXX2:RXX5 SHT2:SHT5 SRP2:SRP5 TBL2:TBL5 TLH2:TLH5 TVD2:TVD5 UEZ2:UEZ5 UOV2:UOV5 UYR2:UYR5 VIN2:VIN5 VSJ2:VSJ5 WCF2:WCF5 WMB2:WMB5 WVX2:WVX5" xr:uid="{E71CA163-F55A-47C8-82B0-C3AC7B144F1D}">
      <formula1>39448</formula1>
      <formula2>40543</formula2>
    </dataValidation>
    <dataValidation type="list" allowBlank="1" showInputMessage="1" showErrorMessage="1" sqref="I10:I22" xr:uid="{00000000-0002-0000-0500-000000000000}">
      <formula1>INDIRECT(H10)</formula1>
    </dataValidation>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500-000002000000}">
          <x14:formula1>
            <xm:f>'Tablas de validación'!$H$48:$H$49</xm:f>
          </x14:formula1>
          <xm:sqref>M12:M24 N12 N20:N24 N15 N18</xm:sqref>
        </x14:dataValidation>
        <x14:dataValidation type="list" allowBlank="1" showInputMessage="1" showErrorMessage="1" xr:uid="{00000000-0002-0000-0500-000004000000}">
          <x14:formula1>
            <xm:f>'Tablas de validación'!$J$48:$J$49</xm:f>
          </x14:formula1>
          <xm:sqref>O12:O24 P12 P20:P24 P15 P18</xm:sqref>
        </x14:dataValidation>
        <x14:dataValidation type="list" allowBlank="1" showInputMessage="1" showErrorMessage="1" xr:uid="{00000000-0002-0000-0500-000001000000}">
          <x14:formula1>
            <xm:f>'Tablas de validación'!$E$48:$E$49</xm:f>
          </x14:formula1>
          <xm:sqref>K12:K22</xm:sqref>
        </x14:dataValidation>
        <x14:dataValidation type="list" allowBlank="1" showInputMessage="1" showErrorMessage="1" xr:uid="{00000000-0002-0000-0500-000005000000}">
          <x14:formula1>
            <xm:f>'Tablas de validación'!$B$55:$B$56</xm:f>
          </x14:formula1>
          <xm:sqref>H10:H22</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7"/>
  <dimension ref="A1:BZ11"/>
  <sheetViews>
    <sheetView showGridLines="0" tabSelected="1" zoomScale="80" zoomScaleNormal="80" workbookViewId="0">
      <selection activeCell="A10" sqref="A10"/>
    </sheetView>
  </sheetViews>
  <sheetFormatPr baseColWidth="10" defaultColWidth="11.44140625" defaultRowHeight="14.4" x14ac:dyDescent="0.3"/>
  <cols>
    <col min="1" max="1" width="6.33203125" style="1" bestFit="1" customWidth="1"/>
    <col min="2" max="3" width="25.33203125" style="1" customWidth="1"/>
    <col min="4" max="4" width="29.33203125" style="14" customWidth="1"/>
    <col min="5" max="5" width="52.33203125" style="14" customWidth="1"/>
    <col min="6" max="6" width="24.33203125" style="14" customWidth="1"/>
    <col min="7" max="7" width="23" style="1" customWidth="1"/>
    <col min="8" max="8" width="19.6640625" style="1" customWidth="1"/>
    <col min="9" max="9" width="25.44140625" style="1" customWidth="1"/>
    <col min="10" max="10" width="27" style="1" customWidth="1"/>
    <col min="11" max="11" width="1.44140625" style="1" customWidth="1"/>
    <col min="12" max="12" width="44.33203125" style="1" customWidth="1"/>
    <col min="13" max="13" width="68.44140625" style="1" customWidth="1"/>
    <col min="14" max="14" width="19.6640625" style="1" customWidth="1"/>
    <col min="15" max="15" width="23.44140625" style="1" customWidth="1"/>
    <col min="16" max="16" width="26.33203125" style="1" customWidth="1"/>
    <col min="17" max="17" width="44.33203125" style="1" customWidth="1"/>
    <col min="18" max="18" width="28" style="1" customWidth="1"/>
    <col min="19" max="19" width="54" style="1" customWidth="1"/>
    <col min="20" max="22" width="34" style="1" customWidth="1"/>
    <col min="23" max="23" width="42" style="1" customWidth="1"/>
    <col min="24" max="24" width="43.44140625" style="1" bestFit="1" customWidth="1"/>
    <col min="25" max="25" width="36.44140625" style="1" customWidth="1"/>
    <col min="26" max="16384" width="11.44140625" style="1"/>
  </cols>
  <sheetData>
    <row r="1" spans="1:78" s="4" customFormat="1" ht="18.45" customHeight="1" x14ac:dyDescent="0.3">
      <c r="A1" s="388" t="s">
        <v>215</v>
      </c>
      <c r="B1" s="389"/>
      <c r="C1" s="389"/>
      <c r="D1" s="389"/>
      <c r="E1" s="389"/>
      <c r="F1" s="389"/>
      <c r="G1" s="389"/>
      <c r="H1" s="389"/>
      <c r="I1" s="389"/>
      <c r="J1" s="389"/>
      <c r="K1" s="389"/>
      <c r="L1" s="389"/>
      <c r="M1" s="389"/>
      <c r="N1" s="389"/>
      <c r="O1" s="389"/>
      <c r="P1" s="389"/>
      <c r="Q1" s="389"/>
      <c r="R1" s="389"/>
      <c r="S1" s="389"/>
      <c r="T1" s="389"/>
      <c r="U1" s="389"/>
      <c r="V1" s="389"/>
      <c r="W1" s="390"/>
      <c r="X1" s="114" t="s">
        <v>216</v>
      </c>
      <c r="Y1" s="117" t="s">
        <v>217</v>
      </c>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row>
    <row r="2" spans="1:78" s="4" customFormat="1" ht="18.45" customHeight="1" x14ac:dyDescent="0.3">
      <c r="A2" s="391"/>
      <c r="B2" s="309"/>
      <c r="C2" s="309"/>
      <c r="D2" s="309"/>
      <c r="E2" s="309"/>
      <c r="F2" s="309"/>
      <c r="G2" s="309"/>
      <c r="H2" s="309"/>
      <c r="I2" s="309"/>
      <c r="J2" s="309"/>
      <c r="K2" s="309"/>
      <c r="L2" s="309"/>
      <c r="M2" s="309"/>
      <c r="N2" s="309"/>
      <c r="O2" s="309"/>
      <c r="P2" s="309"/>
      <c r="Q2" s="309"/>
      <c r="R2" s="309"/>
      <c r="S2" s="309"/>
      <c r="T2" s="309"/>
      <c r="U2" s="309"/>
      <c r="V2" s="309"/>
      <c r="W2" s="392"/>
      <c r="X2" s="115" t="s">
        <v>218</v>
      </c>
      <c r="Y2" s="118">
        <v>1</v>
      </c>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s="4" customFormat="1" ht="18.45" customHeight="1" x14ac:dyDescent="0.3">
      <c r="A3" s="391"/>
      <c r="B3" s="309"/>
      <c r="C3" s="309"/>
      <c r="D3" s="309"/>
      <c r="E3" s="309"/>
      <c r="F3" s="309"/>
      <c r="G3" s="309"/>
      <c r="H3" s="309"/>
      <c r="I3" s="309"/>
      <c r="J3" s="309"/>
      <c r="K3" s="309"/>
      <c r="L3" s="309"/>
      <c r="M3" s="309"/>
      <c r="N3" s="309"/>
      <c r="O3" s="309"/>
      <c r="P3" s="309"/>
      <c r="Q3" s="309"/>
      <c r="R3" s="309"/>
      <c r="S3" s="309"/>
      <c r="T3" s="309"/>
      <c r="U3" s="309"/>
      <c r="V3" s="309"/>
      <c r="W3" s="392"/>
      <c r="X3" s="115" t="s">
        <v>219</v>
      </c>
      <c r="Y3" s="119">
        <v>45183</v>
      </c>
      <c r="Z3" s="5"/>
      <c r="AA3" s="5"/>
      <c r="AB3" s="5"/>
      <c r="AD3" s="5"/>
      <c r="AE3" s="5"/>
      <c r="AF3" s="5"/>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c r="BI3" s="5"/>
      <c r="BJ3" s="5"/>
      <c r="BK3" s="5"/>
      <c r="BL3" s="5"/>
      <c r="BM3" s="5"/>
      <c r="BN3" s="5"/>
      <c r="BO3" s="5"/>
      <c r="BP3" s="5"/>
      <c r="BR3" s="5"/>
      <c r="BS3" s="5"/>
      <c r="BT3" s="5"/>
      <c r="BU3" s="5"/>
      <c r="BV3" s="5"/>
      <c r="BW3" s="5"/>
      <c r="BX3" s="10"/>
      <c r="BY3" s="10"/>
      <c r="BZ3" s="10"/>
    </row>
    <row r="4" spans="1:78" s="4" customFormat="1" ht="18.45" customHeight="1" thickBot="1" x14ac:dyDescent="0.35">
      <c r="A4" s="393"/>
      <c r="B4" s="394"/>
      <c r="C4" s="394"/>
      <c r="D4" s="394"/>
      <c r="E4" s="394"/>
      <c r="F4" s="394"/>
      <c r="G4" s="394"/>
      <c r="H4" s="394"/>
      <c r="I4" s="394"/>
      <c r="J4" s="394"/>
      <c r="K4" s="394"/>
      <c r="L4" s="394"/>
      <c r="M4" s="394"/>
      <c r="N4" s="394"/>
      <c r="O4" s="394"/>
      <c r="P4" s="394"/>
      <c r="Q4" s="394"/>
      <c r="R4" s="394"/>
      <c r="S4" s="394"/>
      <c r="T4" s="394"/>
      <c r="U4" s="394"/>
      <c r="V4" s="394"/>
      <c r="W4" s="395"/>
      <c r="X4" s="116" t="s">
        <v>220</v>
      </c>
      <c r="Y4" s="42" t="s">
        <v>221</v>
      </c>
      <c r="Z4" s="5"/>
      <c r="AA4" s="5"/>
      <c r="AB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R4" s="5"/>
      <c r="BS4" s="5"/>
      <c r="BT4" s="5"/>
      <c r="BU4" s="5"/>
      <c r="BV4" s="5"/>
      <c r="BW4" s="5"/>
      <c r="BX4" s="10"/>
      <c r="BY4" s="10"/>
      <c r="BZ4" s="10"/>
    </row>
    <row r="5" spans="1:78" s="12" customFormat="1" ht="24.75" customHeight="1" thickBot="1" x14ac:dyDescent="0.35">
      <c r="A5" s="11"/>
      <c r="B5" s="11"/>
      <c r="C5" s="11"/>
      <c r="D5" s="11"/>
      <c r="E5" s="11"/>
      <c r="F5" s="11"/>
      <c r="G5" s="15"/>
      <c r="H5" s="15"/>
      <c r="I5" s="15"/>
      <c r="J5" s="15"/>
    </row>
    <row r="6" spans="1:78" s="12" customFormat="1" ht="42.75" customHeight="1" thickBot="1" x14ac:dyDescent="0.35">
      <c r="A6" s="174"/>
      <c r="B6" s="175"/>
      <c r="C6" s="175"/>
      <c r="D6" s="175"/>
      <c r="E6" s="175"/>
      <c r="F6" s="175"/>
      <c r="G6" s="176"/>
      <c r="H6" s="176"/>
      <c r="I6" s="177"/>
      <c r="J6" s="177"/>
      <c r="K6" s="175"/>
      <c r="L6" s="397" t="s">
        <v>222</v>
      </c>
      <c r="M6" s="397"/>
      <c r="N6" s="397"/>
      <c r="O6" s="397"/>
      <c r="P6" s="397"/>
      <c r="Q6" s="397"/>
      <c r="R6" s="397"/>
      <c r="S6" s="178"/>
      <c r="T6" s="387" t="s">
        <v>223</v>
      </c>
      <c r="U6" s="387"/>
      <c r="V6" s="387" t="s">
        <v>224</v>
      </c>
      <c r="W6" s="387"/>
      <c r="X6" s="387" t="s">
        <v>225</v>
      </c>
      <c r="Y6" s="396"/>
    </row>
    <row r="7" spans="1:78" s="13" customFormat="1" ht="72.599999999999994" thickBot="1" x14ac:dyDescent="0.35">
      <c r="A7" s="265" t="s">
        <v>226</v>
      </c>
      <c r="B7" s="171" t="s">
        <v>227</v>
      </c>
      <c r="C7" s="266" t="s">
        <v>65</v>
      </c>
      <c r="D7" s="171" t="s">
        <v>66</v>
      </c>
      <c r="E7" s="171" t="s">
        <v>228</v>
      </c>
      <c r="F7" s="171" t="s">
        <v>70</v>
      </c>
      <c r="G7" s="171" t="s">
        <v>24</v>
      </c>
      <c r="H7" s="171" t="s">
        <v>229</v>
      </c>
      <c r="I7" s="171" t="s">
        <v>230</v>
      </c>
      <c r="J7" s="267" t="s">
        <v>231</v>
      </c>
      <c r="K7" s="1"/>
      <c r="L7" s="172" t="s">
        <v>232</v>
      </c>
      <c r="M7" s="172" t="s">
        <v>233</v>
      </c>
      <c r="N7" s="172" t="s">
        <v>234</v>
      </c>
      <c r="O7" s="172" t="s">
        <v>235</v>
      </c>
      <c r="P7" s="172" t="s">
        <v>236</v>
      </c>
      <c r="Q7" s="172" t="s">
        <v>237</v>
      </c>
      <c r="R7" s="172" t="s">
        <v>238</v>
      </c>
      <c r="S7" s="171" t="s">
        <v>239</v>
      </c>
      <c r="T7" s="172" t="s">
        <v>240</v>
      </c>
      <c r="U7" s="172" t="s">
        <v>241</v>
      </c>
      <c r="V7" s="172" t="s">
        <v>242</v>
      </c>
      <c r="W7" s="172" t="s">
        <v>243</v>
      </c>
      <c r="X7" s="172" t="s">
        <v>244</v>
      </c>
      <c r="Y7" s="173" t="s">
        <v>245</v>
      </c>
    </row>
    <row r="8" spans="1:78" s="200" customFormat="1" ht="69" x14ac:dyDescent="0.3">
      <c r="A8" s="258">
        <v>1</v>
      </c>
      <c r="B8" s="127" t="s">
        <v>252</v>
      </c>
      <c r="C8" s="127" t="s">
        <v>73</v>
      </c>
      <c r="D8" s="127" t="s">
        <v>74</v>
      </c>
      <c r="E8" s="262" t="s">
        <v>281</v>
      </c>
      <c r="F8" s="127" t="s">
        <v>77</v>
      </c>
      <c r="G8" s="202" t="s">
        <v>27</v>
      </c>
      <c r="H8" s="202" t="s">
        <v>43</v>
      </c>
      <c r="I8" s="259" t="s">
        <v>87</v>
      </c>
      <c r="J8" s="255" t="s">
        <v>173</v>
      </c>
      <c r="K8" s="1"/>
      <c r="L8" s="198"/>
      <c r="M8" s="127"/>
      <c r="N8" s="156"/>
      <c r="O8" s="156"/>
      <c r="P8" s="156"/>
      <c r="Q8" s="156"/>
      <c r="R8" s="156"/>
      <c r="S8" s="127" t="s">
        <v>258</v>
      </c>
      <c r="T8" s="127"/>
      <c r="U8" s="127"/>
      <c r="V8" s="127"/>
      <c r="W8" s="127"/>
      <c r="X8" s="127"/>
      <c r="Y8" s="255"/>
    </row>
    <row r="9" spans="1:78" s="39" customFormat="1" ht="55.2" x14ac:dyDescent="0.3">
      <c r="A9" s="196">
        <v>2</v>
      </c>
      <c r="B9" s="233" t="s">
        <v>253</v>
      </c>
      <c r="C9" s="233" t="s">
        <v>79</v>
      </c>
      <c r="D9" s="233" t="s">
        <v>80</v>
      </c>
      <c r="E9" s="263" t="s">
        <v>286</v>
      </c>
      <c r="F9" s="233" t="s">
        <v>77</v>
      </c>
      <c r="G9" s="232" t="s">
        <v>27</v>
      </c>
      <c r="H9" s="232" t="s">
        <v>43</v>
      </c>
      <c r="I9" s="260" t="s">
        <v>87</v>
      </c>
      <c r="J9" s="256" t="s">
        <v>173</v>
      </c>
      <c r="K9" s="1"/>
      <c r="L9" s="271"/>
      <c r="M9" s="233"/>
      <c r="N9" s="268"/>
      <c r="O9" s="268"/>
      <c r="P9" s="268"/>
      <c r="Q9" s="269"/>
      <c r="R9" s="269"/>
      <c r="S9" s="233" t="s">
        <v>266</v>
      </c>
      <c r="T9" s="233"/>
      <c r="U9" s="233"/>
      <c r="V9" s="233"/>
      <c r="W9" s="233"/>
      <c r="X9" s="233"/>
      <c r="Y9" s="256"/>
    </row>
    <row r="10" spans="1:78" s="39" customFormat="1" ht="55.2" x14ac:dyDescent="0.3">
      <c r="A10" s="196">
        <v>3</v>
      </c>
      <c r="B10" s="233" t="s">
        <v>254</v>
      </c>
      <c r="C10" s="233" t="s">
        <v>79</v>
      </c>
      <c r="D10" s="233" t="s">
        <v>80</v>
      </c>
      <c r="E10" s="263" t="s">
        <v>278</v>
      </c>
      <c r="F10" s="233" t="s">
        <v>77</v>
      </c>
      <c r="G10" s="232" t="s">
        <v>27</v>
      </c>
      <c r="H10" s="232" t="s">
        <v>43</v>
      </c>
      <c r="I10" s="260" t="s">
        <v>87</v>
      </c>
      <c r="J10" s="256" t="s">
        <v>173</v>
      </c>
      <c r="K10" s="1"/>
      <c r="L10" s="271"/>
      <c r="M10" s="233"/>
      <c r="N10" s="268"/>
      <c r="O10" s="270"/>
      <c r="P10" s="270"/>
      <c r="Q10" s="269"/>
      <c r="R10" s="269"/>
      <c r="S10" s="233" t="s">
        <v>246</v>
      </c>
      <c r="T10" s="233"/>
      <c r="U10" s="233"/>
      <c r="V10" s="233"/>
      <c r="W10" s="233"/>
      <c r="X10" s="233"/>
      <c r="Y10" s="256"/>
    </row>
    <row r="11" spans="1:78" s="39" customFormat="1" ht="83.4" thickBot="1" x14ac:dyDescent="0.35">
      <c r="A11" s="197">
        <v>4</v>
      </c>
      <c r="B11" s="254" t="s">
        <v>255</v>
      </c>
      <c r="C11" s="254" t="s">
        <v>79</v>
      </c>
      <c r="D11" s="254" t="s">
        <v>80</v>
      </c>
      <c r="E11" s="264" t="s">
        <v>287</v>
      </c>
      <c r="F11" s="254" t="s">
        <v>77</v>
      </c>
      <c r="G11" s="203" t="s">
        <v>29</v>
      </c>
      <c r="H11" s="203" t="s">
        <v>249</v>
      </c>
      <c r="I11" s="261" t="s">
        <v>87</v>
      </c>
      <c r="J11" s="257" t="s">
        <v>173</v>
      </c>
      <c r="K11" s="1"/>
      <c r="L11" s="272"/>
      <c r="M11" s="254"/>
      <c r="N11" s="273"/>
      <c r="O11" s="274"/>
      <c r="P11" s="274"/>
      <c r="Q11" s="275"/>
      <c r="R11" s="275"/>
      <c r="S11" s="254" t="s">
        <v>269</v>
      </c>
      <c r="T11" s="254"/>
      <c r="U11" s="254"/>
      <c r="V11" s="254"/>
      <c r="W11" s="254"/>
      <c r="X11" s="254"/>
      <c r="Y11" s="257"/>
    </row>
  </sheetData>
  <mergeCells count="5">
    <mergeCell ref="V6:W6"/>
    <mergeCell ref="A1:W4"/>
    <mergeCell ref="X6:Y6"/>
    <mergeCell ref="T6:U6"/>
    <mergeCell ref="L6:R6"/>
  </mergeCells>
  <conditionalFormatting sqref="G8:G11">
    <cfRule type="cellIs" dxfId="17" priority="10" operator="equal">
      <formula>"Muy Baja"</formula>
    </cfRule>
    <cfRule type="cellIs" dxfId="16" priority="11" operator="equal">
      <formula>"Baja"</formula>
    </cfRule>
    <cfRule type="cellIs" dxfId="15" priority="12" operator="equal">
      <formula>"Media"</formula>
    </cfRule>
    <cfRule type="cellIs" dxfId="14" priority="13" operator="equal">
      <formula>"Alta"</formula>
    </cfRule>
    <cfRule type="cellIs" dxfId="13" priority="14" operator="equal">
      <formula>"Muy Alta"</formula>
    </cfRule>
  </conditionalFormatting>
  <conditionalFormatting sqref="H8:H11">
    <cfRule type="cellIs" dxfId="12" priority="269" operator="equal">
      <formula>"Leve"</formula>
    </cfRule>
    <cfRule type="cellIs" dxfId="11" priority="270" operator="equal">
      <formula>"Menor"</formula>
    </cfRule>
    <cfRule type="cellIs" dxfId="10" priority="271" operator="equal">
      <formula>"Moderado"</formula>
    </cfRule>
    <cfRule type="cellIs" dxfId="9" priority="272" operator="equal">
      <formula>"Mayor"</formula>
    </cfRule>
    <cfRule type="cellIs" dxfId="8" priority="273" operator="equal">
      <formula>"Catastrófico"</formula>
    </cfRule>
  </conditionalFormatting>
  <conditionalFormatting sqref="I8:I11">
    <cfRule type="cellIs" dxfId="7" priority="221" operator="equal">
      <formula>"Bajo"</formula>
    </cfRule>
    <cfRule type="cellIs" dxfId="6" priority="222" operator="equal">
      <formula>"Moderado"</formula>
    </cfRule>
    <cfRule type="cellIs" dxfId="5" priority="223" operator="equal">
      <formula>"Alto"</formula>
    </cfRule>
    <cfRule type="cellIs" dxfId="4" priority="224" operator="equal">
      <formula>"Extremo"</formula>
    </cfRule>
  </conditionalFormatting>
  <conditionalFormatting sqref="J8:J11">
    <cfRule type="containsText" dxfId="3" priority="19" stopIfTrue="1" operator="containsText" text="ALTA">
      <formula>NOT(ISERROR(SEARCH("ALTA",J8)))</formula>
    </cfRule>
    <cfRule type="containsText" dxfId="2" priority="20" stopIfTrue="1" operator="containsText" text="MODERADA">
      <formula>NOT(ISERROR(SEARCH("MODERADA",J8)))</formula>
    </cfRule>
    <cfRule type="cellIs" dxfId="1" priority="21" stopIfTrue="1" operator="equal">
      <formula>"EXTREMA"</formula>
    </cfRule>
    <cfRule type="cellIs" dxfId="0" priority="22" stopIfTrue="1" operator="equal">
      <formula>"BAJA"</formula>
    </cfRule>
  </conditionalFormatting>
  <dataValidations count="3">
    <dataValidation type="date" allowBlank="1" showInputMessage="1" showErrorMessage="1" promptTitle="FECHA DE ELABORACIÓN" prompt="Digite la fecha de elaboración del mapa de riesgos." sqref="JK1:JK4 TG1:TG4 ADC1:ADC4 AMY1:AMY4 AWU1:AWU4 BGQ1:BGQ4 BQM1:BQM4 CAI1:CAI4 CKE1:CKE4 CUA1:CUA4 DDW1:DDW4 DNS1:DNS4 DXO1:DXO4 EHK1:EHK4 ERG1:ERG4 FBC1:FBC4 FKY1:FKY4 FUU1:FUU4 GEQ1:GEQ4 GOM1:GOM4 GYI1:GYI4 HIE1:HIE4 HSA1:HSA4 IBW1:IBW4 ILS1:ILS4 IVO1:IVO4 JFK1:JFK4 JPG1:JPG4 JZC1:JZC4 KIY1:KIY4 KSU1:KSU4 LCQ1:LCQ4 LMM1:LMM4 LWI1:LWI4 MGE1:MGE4 MQA1:MQA4 MZW1:MZW4 NJS1:NJS4 NTO1:NTO4 ODK1:ODK4 ONG1:ONG4 OXC1:OXC4 PGY1:PGY4 PQU1:PQU4 QAQ1:QAQ4 QKM1:QKM4 QUI1:QUI4 REE1:REE4 ROA1:ROA4 RXW1:RXW4 SHS1:SHS4 SRO1:SRO4 TBK1:TBK4 TLG1:TLG4 TVC1:TVC4 UEY1:UEY4 UOU1:UOU4 UYQ1:UYQ4 VIM1:VIM4 VSI1:VSI4 WCE1:WCE4 WMA1:WMA4 WVW1:WVW4" xr:uid="{DF071B2E-7BFD-4B48-AB8D-0D96DC8E72A4}">
      <formula1>39448</formula1>
      <formula2>40543</formula2>
    </dataValidation>
    <dataValidation allowBlank="1" showErrorMessage="1" promptTitle="PUNTO CRÍTICO DE CONTROL" prompt="Es la actividad fundamental dentro del proceso, en la que debe ejercerse un control para prevenir la materialización de un riesgo. Enumere y coloque seguidamente cada uno de los puntos críticos de control. (Ejem: 1 PCC)" sqref="D9:D11 B8:B11" xr:uid="{00000000-0002-0000-0600-000000000000}"/>
    <dataValidation allowBlank="1" showErrorMessage="1" sqref="E8:E11 C8:C11" xr:uid="{00000000-0002-0000-0600-000001000000}"/>
  </dataValidations>
  <pageMargins left="0.23622047244094491" right="0.70866141732283472" top="0.31496062992125984" bottom="0.74803149606299213" header="0.31496062992125984" footer="0.31496062992125984"/>
  <pageSetup scale="60" orientation="landscape" r:id="rId1"/>
  <headerFooter>
    <oddFooter>&amp;C&amp;G</oddFooter>
  </headerFooter>
  <drawing r:id="rId2"/>
  <legacyDrawingHF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600-000002000000}">
          <x14:formula1>
            <xm:f>'Tablas de validación'!$B$63:$B$64</xm:f>
          </x14:formula1>
          <xm:sqref>J8:J11</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8"/>
  <dimension ref="A1:P28"/>
  <sheetViews>
    <sheetView showGridLines="0" zoomScale="40" zoomScaleNormal="40" workbookViewId="0">
      <selection activeCell="G11" sqref="G11"/>
    </sheetView>
  </sheetViews>
  <sheetFormatPr baseColWidth="10" defaultColWidth="11.44140625" defaultRowHeight="12" x14ac:dyDescent="0.3"/>
  <cols>
    <col min="1" max="1" width="22.6640625" style="31" customWidth="1"/>
    <col min="2" max="2" width="22.6640625" style="27" customWidth="1"/>
    <col min="3" max="3" width="13.109375" style="27" customWidth="1"/>
    <col min="4" max="4" width="35.6640625" style="27" customWidth="1"/>
    <col min="5" max="6" width="44.33203125" style="27" customWidth="1"/>
    <col min="7" max="7" width="54" style="27" customWidth="1"/>
    <col min="8" max="8" width="44.33203125" style="27" customWidth="1"/>
    <col min="9" max="9" width="41.44140625" style="27" customWidth="1"/>
    <col min="10" max="11" width="44.33203125" style="27" customWidth="1"/>
    <col min="12" max="16" width="42.6640625" style="27" customWidth="1"/>
    <col min="17" max="16384" width="11.44140625" style="27"/>
  </cols>
  <sheetData>
    <row r="1" spans="1:9" ht="60" customHeight="1" x14ac:dyDescent="0.3">
      <c r="A1" s="398" t="s">
        <v>247</v>
      </c>
      <c r="B1" s="399"/>
      <c r="C1" s="399"/>
      <c r="D1" s="399"/>
      <c r="E1" s="399"/>
      <c r="F1" s="399"/>
      <c r="G1" s="399"/>
      <c r="H1" s="399"/>
      <c r="I1" s="399"/>
    </row>
    <row r="2" spans="1:9" s="29" customFormat="1" ht="22.5" customHeight="1" x14ac:dyDescent="0.3">
      <c r="A2" s="28"/>
    </row>
    <row r="3" spans="1:9" s="29" customFormat="1" ht="22.5" customHeight="1" x14ac:dyDescent="0.3">
      <c r="A3" s="28"/>
      <c r="D3" s="30"/>
    </row>
    <row r="4" spans="1:9" s="29" customFormat="1" ht="22.5" customHeight="1" x14ac:dyDescent="0.3">
      <c r="A4" s="28"/>
      <c r="D4" s="108" t="s">
        <v>283</v>
      </c>
    </row>
    <row r="5" spans="1:9" ht="22.5" customHeight="1" x14ac:dyDescent="0.3">
      <c r="D5" s="32"/>
      <c r="E5" s="33"/>
      <c r="F5" s="33"/>
      <c r="G5" s="33"/>
    </row>
    <row r="6" spans="1:9" ht="31.5" customHeight="1" thickBot="1" x14ac:dyDescent="0.45">
      <c r="E6" s="82" t="s">
        <v>229</v>
      </c>
    </row>
    <row r="7" spans="1:9" ht="82.5" customHeight="1" thickBot="1" x14ac:dyDescent="0.45">
      <c r="B7" s="34" t="s">
        <v>248</v>
      </c>
      <c r="D7" s="82" t="s">
        <v>24</v>
      </c>
      <c r="E7" s="99" t="s">
        <v>89</v>
      </c>
      <c r="F7" s="100" t="s">
        <v>90</v>
      </c>
      <c r="G7" s="101" t="s">
        <v>91</v>
      </c>
      <c r="H7" s="102" t="s">
        <v>92</v>
      </c>
      <c r="I7" s="103" t="s">
        <v>93</v>
      </c>
    </row>
    <row r="8" spans="1:9" ht="82.5" customHeight="1" x14ac:dyDescent="0.3">
      <c r="B8" s="104" t="s">
        <v>86</v>
      </c>
      <c r="D8" s="94" t="s">
        <v>210</v>
      </c>
      <c r="E8" s="83"/>
      <c r="F8" s="84"/>
      <c r="G8" s="84"/>
      <c r="H8" s="84"/>
      <c r="I8" s="85"/>
    </row>
    <row r="9" spans="1:9" ht="82.5" customHeight="1" x14ac:dyDescent="0.3">
      <c r="B9" s="105" t="s">
        <v>85</v>
      </c>
      <c r="D9" s="95" t="s">
        <v>211</v>
      </c>
      <c r="E9" s="86"/>
      <c r="F9" s="7"/>
      <c r="G9" s="76"/>
      <c r="H9" s="76"/>
      <c r="I9" s="87"/>
    </row>
    <row r="10" spans="1:9" ht="82.5" customHeight="1" x14ac:dyDescent="0.3">
      <c r="B10" s="106" t="s">
        <v>46</v>
      </c>
      <c r="D10" s="96" t="s">
        <v>212</v>
      </c>
      <c r="E10" s="86"/>
      <c r="F10" s="7"/>
      <c r="G10" s="7"/>
      <c r="H10" s="122"/>
      <c r="I10" s="87"/>
    </row>
    <row r="11" spans="1:9" ht="82.5" customHeight="1" x14ac:dyDescent="0.3">
      <c r="B11" s="107" t="s">
        <v>87</v>
      </c>
      <c r="D11" s="97" t="s">
        <v>213</v>
      </c>
      <c r="E11" s="245" t="s">
        <v>255</v>
      </c>
      <c r="F11" s="244" t="s">
        <v>252</v>
      </c>
      <c r="G11" s="7"/>
      <c r="H11" s="135"/>
      <c r="I11" s="87"/>
    </row>
    <row r="12" spans="1:9" ht="82.5" customHeight="1" thickBot="1" x14ac:dyDescent="0.35">
      <c r="D12" s="98" t="s">
        <v>88</v>
      </c>
      <c r="E12" s="246"/>
      <c r="F12" s="248" t="s">
        <v>282</v>
      </c>
      <c r="G12" s="91"/>
      <c r="H12" s="92"/>
      <c r="I12" s="93"/>
    </row>
    <row r="13" spans="1:9" ht="24.75" customHeight="1" x14ac:dyDescent="0.3"/>
    <row r="14" spans="1:9" ht="24.75" customHeight="1" x14ac:dyDescent="0.3"/>
    <row r="15" spans="1:9" ht="24.75" customHeight="1" x14ac:dyDescent="0.3"/>
    <row r="16" spans="1:9" ht="24.75" customHeight="1" x14ac:dyDescent="0.3"/>
    <row r="17" spans="2:16" ht="24.75" customHeight="1" x14ac:dyDescent="0.3">
      <c r="D17" s="108" t="s">
        <v>284</v>
      </c>
      <c r="K17" s="108" t="s">
        <v>285</v>
      </c>
    </row>
    <row r="18" spans="2:16" ht="24.6" customHeight="1" thickBot="1" x14ac:dyDescent="0.45">
      <c r="E18" s="82" t="s">
        <v>229</v>
      </c>
      <c r="L18" s="82" t="s">
        <v>229</v>
      </c>
    </row>
    <row r="19" spans="2:16" ht="82.5" customHeight="1" thickBot="1" x14ac:dyDescent="0.45">
      <c r="B19" s="34" t="s">
        <v>248</v>
      </c>
      <c r="D19" s="82" t="s">
        <v>24</v>
      </c>
      <c r="E19" s="99" t="s">
        <v>89</v>
      </c>
      <c r="F19" s="100" t="s">
        <v>90</v>
      </c>
      <c r="G19" s="101" t="s">
        <v>91</v>
      </c>
      <c r="H19" s="102" t="s">
        <v>92</v>
      </c>
      <c r="I19" s="103" t="s">
        <v>93</v>
      </c>
      <c r="K19" s="82" t="s">
        <v>24</v>
      </c>
      <c r="L19" s="99" t="s">
        <v>89</v>
      </c>
      <c r="M19" s="100" t="s">
        <v>90</v>
      </c>
      <c r="N19" s="101" t="s">
        <v>91</v>
      </c>
      <c r="O19" s="102" t="s">
        <v>92</v>
      </c>
      <c r="P19" s="103" t="s">
        <v>93</v>
      </c>
    </row>
    <row r="20" spans="2:16" ht="82.5" customHeight="1" x14ac:dyDescent="0.3">
      <c r="B20" s="104" t="s">
        <v>86</v>
      </c>
      <c r="D20" s="94" t="s">
        <v>210</v>
      </c>
      <c r="E20" s="83"/>
      <c r="F20" s="84"/>
      <c r="G20" s="84"/>
      <c r="H20" s="84"/>
      <c r="I20" s="85"/>
      <c r="K20" s="94" t="s">
        <v>210</v>
      </c>
      <c r="L20" s="83"/>
      <c r="M20" s="84"/>
      <c r="N20" s="84"/>
      <c r="O20" s="84"/>
      <c r="P20" s="85"/>
    </row>
    <row r="21" spans="2:16" ht="82.5" customHeight="1" x14ac:dyDescent="0.3">
      <c r="B21" s="105" t="s">
        <v>85</v>
      </c>
      <c r="D21" s="95" t="s">
        <v>211</v>
      </c>
      <c r="E21" s="86"/>
      <c r="F21" s="7"/>
      <c r="G21" s="76"/>
      <c r="H21" s="76"/>
      <c r="I21" s="87"/>
      <c r="K21" s="95" t="s">
        <v>211</v>
      </c>
      <c r="L21" s="86"/>
      <c r="M21" s="7"/>
      <c r="N21" s="76"/>
      <c r="O21" s="76"/>
      <c r="P21" s="87"/>
    </row>
    <row r="22" spans="2:16" ht="82.5" customHeight="1" x14ac:dyDescent="0.3">
      <c r="B22" s="106" t="s">
        <v>46</v>
      </c>
      <c r="D22" s="96" t="s">
        <v>212</v>
      </c>
      <c r="E22" s="86"/>
      <c r="F22" s="7"/>
      <c r="G22" s="7"/>
      <c r="H22" s="76"/>
      <c r="I22" s="87"/>
      <c r="K22" s="96" t="s">
        <v>212</v>
      </c>
      <c r="L22" s="86"/>
      <c r="M22" s="7"/>
      <c r="N22" s="7"/>
      <c r="O22" s="76"/>
      <c r="P22" s="87"/>
    </row>
    <row r="23" spans="2:16" ht="82.5" customHeight="1" x14ac:dyDescent="0.3">
      <c r="B23" s="107" t="s">
        <v>87</v>
      </c>
      <c r="D23" s="97" t="s">
        <v>213</v>
      </c>
      <c r="E23" s="245" t="s">
        <v>255</v>
      </c>
      <c r="F23" s="247"/>
      <c r="G23" s="7"/>
      <c r="H23" s="76"/>
      <c r="I23" s="87"/>
      <c r="K23" s="97" t="s">
        <v>213</v>
      </c>
      <c r="L23" s="88"/>
      <c r="M23" s="7"/>
      <c r="N23" s="7"/>
      <c r="O23" s="76"/>
      <c r="P23" s="87"/>
    </row>
    <row r="24" spans="2:16" ht="82.5" customHeight="1" thickBot="1" x14ac:dyDescent="0.35">
      <c r="D24" s="98" t="s">
        <v>88</v>
      </c>
      <c r="E24" s="246"/>
      <c r="F24" s="248" t="s">
        <v>256</v>
      </c>
      <c r="G24" s="91"/>
      <c r="H24" s="136"/>
      <c r="I24" s="93"/>
      <c r="K24" s="98" t="s">
        <v>88</v>
      </c>
      <c r="L24" s="89"/>
      <c r="M24" s="90"/>
      <c r="N24" s="91"/>
      <c r="O24" s="92"/>
      <c r="P24" s="93"/>
    </row>
    <row r="25" spans="2:16" ht="24.75" customHeight="1" x14ac:dyDescent="0.3"/>
    <row r="26" spans="2:16" ht="24.75" customHeight="1" x14ac:dyDescent="0.3"/>
    <row r="27" spans="2:16" ht="24.75" customHeight="1" x14ac:dyDescent="0.3"/>
    <row r="28" spans="2:16" ht="24.75" customHeight="1" x14ac:dyDescent="0.3"/>
  </sheetData>
  <mergeCells count="1">
    <mergeCell ref="A1:I1"/>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ce5719ef-b00d-4818-9040-3a574b143301"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457CE39FFCD71E4D9E877E50F18B2393" ma:contentTypeVersion="14" ma:contentTypeDescription="Crear nuevo documento." ma:contentTypeScope="" ma:versionID="b914f2ea96e6caed22ab5e7eb933ce64">
  <xsd:schema xmlns:xsd="http://www.w3.org/2001/XMLSchema" xmlns:xs="http://www.w3.org/2001/XMLSchema" xmlns:p="http://schemas.microsoft.com/office/2006/metadata/properties" xmlns:ns3="ce5719ef-b00d-4818-9040-3a574b143301" xmlns:ns4="4911f100-51a8-4d84-b86b-e7505b412ff1" targetNamespace="http://schemas.microsoft.com/office/2006/metadata/properties" ma:root="true" ma:fieldsID="8e833aabbeb5c56df2b7b3944feb1117" ns3:_="" ns4:_="">
    <xsd:import namespace="ce5719ef-b00d-4818-9040-3a574b143301"/>
    <xsd:import namespace="4911f100-51a8-4d84-b86b-e7505b412ff1"/>
    <xsd:element name="properties">
      <xsd:complexType>
        <xsd:sequence>
          <xsd:element name="documentManagement">
            <xsd:complexType>
              <xsd:all>
                <xsd:element ref="ns3:MediaServiceDateTaken" minOccurs="0"/>
                <xsd:element ref="ns3:MediaServiceMetadata" minOccurs="0"/>
                <xsd:element ref="ns3:MediaServiceFastMetadata" minOccurs="0"/>
                <xsd:element ref="ns3:MediaServiceSearchProperties" minOccurs="0"/>
                <xsd:element ref="ns3:MediaServiceObjectDetectorVersions" minOccurs="0"/>
                <xsd:element ref="ns4:SharedWithUsers" minOccurs="0"/>
                <xsd:element ref="ns4:SharedWithDetails" minOccurs="0"/>
                <xsd:element ref="ns4:SharingHintHash" minOccurs="0"/>
                <xsd:element ref="ns3:_activity" minOccurs="0"/>
                <xsd:element ref="ns3:MediaServiceSystemTags" minOccurs="0"/>
                <xsd:element ref="ns3:MediaServiceGenerationTime" minOccurs="0"/>
                <xsd:element ref="ns3:MediaServiceEventHashCode" minOccurs="0"/>
                <xsd:element ref="ns3:MediaLengthInSeconds"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e5719ef-b00d-4818-9040-3a574b143301" elementFormDefault="qualified">
    <xsd:import namespace="http://schemas.microsoft.com/office/2006/documentManagement/types"/>
    <xsd:import namespace="http://schemas.microsoft.com/office/infopath/2007/PartnerControls"/>
    <xsd:element name="MediaServiceDateTaken" ma:index="8" nillable="true" ma:displayName="MediaServiceDateTaken" ma:hidden="true" ma:indexed="true" ma:internalName="MediaServiceDateTaken" ma:readOnly="true">
      <xsd:simpleType>
        <xsd:restriction base="dms:Text"/>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_activity" ma:index="16" nillable="true" ma:displayName="_activity" ma:hidden="true" ma:internalName="_activity">
      <xsd:simpleType>
        <xsd:restriction base="dms:Note"/>
      </xsd:simpleType>
    </xsd:element>
    <xsd:element name="MediaServiceSystemTags" ma:index="17" nillable="true" ma:displayName="MediaServiceSystemTags" ma:hidden="true" ma:internalName="MediaServiceSystemTags" ma:readOnly="true">
      <xsd:simpleType>
        <xsd:restriction base="dms:Note"/>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OCR" ma:index="21"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911f100-51a8-4d84-b86b-e7505b412ff1" elementFormDefault="qualified">
    <xsd:import namespace="http://schemas.microsoft.com/office/2006/documentManagement/types"/>
    <xsd:import namespace="http://schemas.microsoft.com/office/infopath/2007/PartnerControls"/>
    <xsd:element name="SharedWithUsers" ma:index="13"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Detalles de uso compartido" ma:internalName="SharedWithDetails" ma:readOnly="true">
      <xsd:simpleType>
        <xsd:restriction base="dms:Note">
          <xsd:maxLength value="255"/>
        </xsd:restriction>
      </xsd:simpleType>
    </xsd:element>
    <xsd:element name="SharingHintHash" ma:index="15"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AB06F8C-9B52-4313-981C-BE0EA3C64453}">
  <ds:schemaRefs>
    <ds:schemaRef ds:uri="http://purl.org/dc/elements/1.1/"/>
    <ds:schemaRef ds:uri="http://schemas.microsoft.com/office/2006/metadata/properties"/>
    <ds:schemaRef ds:uri="http://schemas.microsoft.com/office/2006/documentManagement/types"/>
    <ds:schemaRef ds:uri="ce5719ef-b00d-4818-9040-3a574b143301"/>
    <ds:schemaRef ds:uri="http://purl.org/dc/dcmitype/"/>
    <ds:schemaRef ds:uri="http://purl.org/dc/terms/"/>
    <ds:schemaRef ds:uri="4911f100-51a8-4d84-b86b-e7505b412ff1"/>
    <ds:schemaRef ds:uri="http://schemas.microsoft.com/office/infopath/2007/PartnerControls"/>
    <ds:schemaRef ds:uri="http://schemas.openxmlformats.org/package/2006/metadata/core-properties"/>
    <ds:schemaRef ds:uri="http://www.w3.org/XML/1998/namespace"/>
  </ds:schemaRefs>
</ds:datastoreItem>
</file>

<file path=customXml/itemProps2.xml><?xml version="1.0" encoding="utf-8"?>
<ds:datastoreItem xmlns:ds="http://schemas.openxmlformats.org/officeDocument/2006/customXml" ds:itemID="{A51ABE72-6D06-4532-8E1F-F1E171F69D55}">
  <ds:schemaRefs>
    <ds:schemaRef ds:uri="http://schemas.microsoft.com/sharepoint/v3/contenttype/forms"/>
  </ds:schemaRefs>
</ds:datastoreItem>
</file>

<file path=customXml/itemProps3.xml><?xml version="1.0" encoding="utf-8"?>
<ds:datastoreItem xmlns:ds="http://schemas.openxmlformats.org/officeDocument/2006/customXml" ds:itemID="{DC9441B4-2922-400A-AF4E-F68F8F94167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e5719ef-b00d-4818-9040-3a574b143301"/>
    <ds:schemaRef ds:uri="4911f100-51a8-4d84-b86b-e7505b412ff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2</vt:i4>
      </vt:variant>
    </vt:vector>
  </HeadingPairs>
  <TitlesOfParts>
    <vt:vector size="10" baseType="lpstr">
      <vt:lpstr>Contexto del Proceso</vt:lpstr>
      <vt:lpstr>Probabilidad</vt:lpstr>
      <vt:lpstr>Impacto Procesos</vt:lpstr>
      <vt:lpstr>Identificación de Riesgos</vt:lpstr>
      <vt:lpstr>Tablas de validación</vt:lpstr>
      <vt:lpstr>Controles</vt:lpstr>
      <vt:lpstr>Matriz Procesos Consolidada</vt:lpstr>
      <vt:lpstr>Mapa de Riesgos</vt:lpstr>
      <vt:lpstr>Impacto</vt:lpstr>
      <vt:lpstr>Probabilidad</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Jennifer Díaz Hurtado</dc:creator>
  <cp:keywords/>
  <dc:description/>
  <cp:lastModifiedBy>Andres Felipe Rodiguez Plazas</cp:lastModifiedBy>
  <cp:revision/>
  <dcterms:created xsi:type="dcterms:W3CDTF">2016-06-09T16:06:58Z</dcterms:created>
  <dcterms:modified xsi:type="dcterms:W3CDTF">2025-02-07T17:20:05Z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0x010100457CE39FFCD71E4D9E877E50F18B2393</vt:lpwstr>
  </property>
  <property fmtid="{D5CDD505-2E9C-101B-9397-08002B2CF9AE}" pid="3" name="MediaServiceImageTags">
    <vt:lpwstr/>
  </property>
</Properties>
</file>