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anit\OneDrive\Documentos\Work\Riesgos\Vigentes\2025\finales\Diana\RGPublicar\"/>
    </mc:Choice>
  </mc:AlternateContent>
  <xr:revisionPtr revIDLastSave="0" documentId="13_ncr:1_{24762E28-359D-49B8-B9B3-4868CA12284D}" xr6:coauthVersionLast="47" xr6:coauthVersionMax="47" xr10:uidLastSave="{00000000-0000-0000-0000-000000000000}"/>
  <bookViews>
    <workbookView xWindow="-120" yWindow="-120" windowWidth="20730" windowHeight="11040" firstSheet="3" activeTab="6"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8" l="1"/>
  <c r="G21" i="18"/>
  <c r="B21" i="18"/>
  <c r="A21" i="18"/>
  <c r="G13" i="18"/>
  <c r="G12" i="18"/>
  <c r="A18" i="18" l="1"/>
  <c r="G19" i="18"/>
  <c r="G18" i="18"/>
  <c r="B18" i="18"/>
  <c r="G16" i="18"/>
  <c r="G17" i="18"/>
  <c r="G15" i="18"/>
  <c r="A15" i="18"/>
  <c r="B15" i="18"/>
  <c r="G11" i="18"/>
  <c r="B11" i="18"/>
  <c r="A11" i="18"/>
</calcChain>
</file>

<file path=xl/sharedStrings.xml><?xml version="1.0" encoding="utf-8"?>
<sst xmlns="http://schemas.openxmlformats.org/spreadsheetml/2006/main" count="608" uniqueCount="297">
  <si>
    <t>CÓDIGO:</t>
  </si>
  <si>
    <t>VERSIÓN:</t>
  </si>
  <si>
    <t>FECHA APROBACIÓN:</t>
  </si>
  <si>
    <t>CALIFICACIÓN DE LA INFORMACIÓN:</t>
  </si>
  <si>
    <t>Pública</t>
  </si>
  <si>
    <t>CONTEXTO</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</si>
  <si>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</si>
  <si>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</si>
  <si>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</si>
  <si>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</si>
  <si>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</si>
  <si>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</si>
  <si>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</si>
  <si>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</si>
  <si>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</si>
  <si>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</si>
  <si>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</si>
  <si>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</si>
  <si>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</si>
  <si>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</si>
  <si>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</si>
  <si>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</si>
  <si>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</si>
  <si>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</si>
  <si>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</si>
  <si>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</si>
  <si>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</si>
  <si>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</si>
  <si>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</si>
  <si>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</si>
  <si>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</si>
  <si>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</si>
  <si>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</si>
  <si>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</si>
  <si>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</si>
  <si>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</si>
  <si>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</si>
  <si>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</si>
  <si>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</si>
  <si>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</si>
  <si>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t>PROCESO</t>
  </si>
  <si>
    <t>RIESGO</t>
  </si>
  <si>
    <t>CRITERIOS DE PROBABILIDAD E IMPACTO</t>
  </si>
  <si>
    <t>CÓDIGO DE PROCESO</t>
  </si>
  <si>
    <t>TIPO DE PROCESO</t>
  </si>
  <si>
    <t>NOMBRE DEL PROCESO</t>
  </si>
  <si>
    <t>IMPACTO
¿Qué?</t>
  </si>
  <si>
    <t>CAUSA RAIZ
¿Por qué?</t>
  </si>
  <si>
    <t>DESCRIPCIÓN DEL RIESGO</t>
  </si>
  <si>
    <t>CLASIFICACIÓN</t>
  </si>
  <si>
    <t>PROBABILIDAD: FRECUENCIA DE LA ACTIVIDAD</t>
  </si>
  <si>
    <t>IMPACTO: AFECTACIÓN ECONÓMICA O REPUTACIONAL</t>
  </si>
  <si>
    <t>Probabilidad</t>
  </si>
  <si>
    <t>Muy Alta 100%</t>
  </si>
  <si>
    <t>Alto</t>
  </si>
  <si>
    <t>Extremo</t>
  </si>
  <si>
    <t>Alta 80%</t>
  </si>
  <si>
    <t>Media 60%</t>
  </si>
  <si>
    <t>Baja 40%</t>
  </si>
  <si>
    <t>Bajo</t>
  </si>
  <si>
    <t>Muy Baja 20%</t>
  </si>
  <si>
    <t>Leve 20%</t>
  </si>
  <si>
    <t>Menor 40%</t>
  </si>
  <si>
    <t>Moderado 60%</t>
  </si>
  <si>
    <t>Mayor 80%</t>
  </si>
  <si>
    <t>Catastrófico 100%</t>
  </si>
  <si>
    <t>Impacto</t>
  </si>
  <si>
    <t>Contexto Externo</t>
  </si>
  <si>
    <t>Contexto Interno</t>
  </si>
  <si>
    <t>Proceso</t>
  </si>
  <si>
    <t>POLÍTICOS: Son aquellas acciones y medidas tomadas por el gobierno, que pueden incidir en
la operación y cumplimiento de metas de la Entidad.</t>
  </si>
  <si>
    <t>NORMATIVOS Y DE PROCEDIMIENTOS: Entre ellos se encuentran la normatividad propia de la Agencia y los procesos y procedimientos aplicables.</t>
  </si>
  <si>
    <t>DISEÑO DEL PROCESO: Claridad en la descripción del alcance y objetivo del proceso.</t>
  </si>
  <si>
    <t>SOCIOCULTURALES: Son todos aquellos elementos que componen la sociedad como son:
cultura, religión, creencias entre otros y que pueden incidir en la Agencia</t>
  </si>
  <si>
    <t>FINANCIEROS Y FÍSICOS: Se puede referir a la adquisición, seguimiento o distribución de los recursos técnicos, tecnológicos, económicos y humanos</t>
  </si>
  <si>
    <t>INTERACCIÓN CON OTROS PROCESOS: Relación precisa con otros procesos en cuanto a insumos, proveedores, productos, usuarios o clientes.</t>
  </si>
  <si>
    <t>ECONÓMICOS: Son aquellas cuestiones económicas que pueden incidir en la Agencia, como la inflación, tasas de interés, el PIB, entre otros.</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</si>
  <si>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</si>
  <si>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</si>
  <si>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</si>
  <si>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</si>
  <si>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</si>
  <si>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</si>
  <si>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</si>
  <si>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LÍDERES DEL PROCESO: Grado de autoridad y responsabilidad de los funcionarios frente al proceso.</t>
  </si>
  <si>
    <t>LEGALES:  Hace referencia al cumplimiento de las leyes y lo relacionado con la misionalidad
de la Agencia.</t>
  </si>
  <si>
    <t>COMUNICACIÓN INTERNA: Canales de comunicación entre procesos</t>
  </si>
  <si>
    <t>COMUNICACIÓN ENTRE LOS PROCESOS: Efectividad en los flujos de información determinados en la interacción de los procesos.</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</si>
  <si>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</si>
  <si>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</si>
  <si>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</si>
  <si>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</si>
  <si>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</si>
  <si>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</si>
  <si>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</si>
  <si>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</si>
  <si>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</si>
  <si>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</si>
  <si>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</si>
  <si>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</si>
  <si>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</si>
  <si>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</si>
  <si>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</si>
  <si>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</si>
  <si>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</si>
  <si>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</si>
  <si>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</si>
  <si>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</si>
  <si>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</si>
  <si>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</si>
  <si>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</si>
  <si>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</si>
  <si>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</si>
  <si>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</si>
  <si>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</si>
  <si>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</si>
  <si>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</si>
  <si>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</si>
  <si>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</si>
  <si>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</si>
  <si>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</si>
  <si>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</si>
  <si>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</si>
  <si>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Ejecución y administración de procesos</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</si>
  <si>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</si>
  <si>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</si>
  <si>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</si>
  <si>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</si>
  <si>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</si>
  <si>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</si>
  <si>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</si>
  <si>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</si>
  <si>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</si>
  <si>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</si>
  <si>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</si>
  <si>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</si>
  <si>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</si>
  <si>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</si>
  <si>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</si>
  <si>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</si>
  <si>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</si>
  <si>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</si>
  <si>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</si>
  <si>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</si>
  <si>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</si>
  <si>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</si>
  <si>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</si>
  <si>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</si>
  <si>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</si>
  <si>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</si>
  <si>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</si>
  <si>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</si>
  <si>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</si>
  <si>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</si>
  <si>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</si>
  <si>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</si>
  <si>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</si>
  <si>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t>Valoración del Riesgo</t>
  </si>
  <si>
    <t>Nivel de Probabilidad e Impacto Residual por riesgo</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</si>
  <si>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</si>
  <si>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</si>
  <si>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</si>
  <si>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</si>
  <si>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</si>
  <si>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</si>
  <si>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</si>
  <si>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</si>
  <si>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</si>
  <si>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</si>
  <si>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</si>
  <si>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</si>
  <si>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Controles Preventivos y Detectivos atacan (disminuyen) Probabilidad</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</si>
  <si>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</si>
  <si>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</si>
  <si>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</si>
  <si>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</si>
  <si>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</si>
  <si>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</si>
  <si>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</si>
  <si>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IMPACTO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</si>
  <si>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</si>
  <si>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</si>
  <si>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</si>
  <si>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</si>
  <si>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</si>
  <si>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</si>
  <si>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</si>
  <si>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</si>
  <si>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</si>
  <si>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</si>
  <si>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</si>
  <si>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</si>
  <si>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</si>
  <si>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</si>
  <si>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Nivel de Riesgo</t>
  </si>
  <si>
    <t>Apoyo</t>
  </si>
  <si>
    <t>Muy Allta</t>
  </si>
  <si>
    <t>Incluir código del Proceso, según lo descrito en el Procedimiento de  Elaboración, Modificación o
Anulación de Documentos y Control de Documentos</t>
  </si>
  <si>
    <t>Incluir si el proceso es Estratégico, Misional, de apoyo o evaluación</t>
  </si>
  <si>
    <t>Incluir el nombre del proceso</t>
  </si>
  <si>
    <t>Se refiere a los efectos o situaciones resultantes de la materialización del riesgo que impactan en el proceso, la entidad, sus grupos de valor y demás partes interesadas</t>
  </si>
  <si>
    <t>Se refiere a las circunstancias bajo las cuales se presenta el riesgo, pero no constituyen la causa principal o base para que se presente el riesgo.</t>
  </si>
  <si>
    <t>Se refiere a todos aquellos factores internos, externos y de proceso que solos o en combinación con otros, pueden producir la materialización de un riesgo</t>
  </si>
  <si>
    <t>Describa el riesgo según los parámetros establecidos en la Guia para la Administación de Riesgos</t>
  </si>
  <si>
    <t>Seleccionar de la lista desplegable</t>
  </si>
  <si>
    <t xml:space="preserve">El profesional de la Subgerencia de Gestión Administrativa </t>
  </si>
  <si>
    <r>
      <t xml:space="preserve">IDENTIFICACIÓN DE RIESGOS
</t>
    </r>
    <r>
      <rPr>
        <b/>
        <sz val="12"/>
        <rFont val="Arial"/>
        <family val="2"/>
      </rPr>
      <t xml:space="preserve">
Direccionamiento Estratégico</t>
    </r>
  </si>
  <si>
    <r>
      <t xml:space="preserve">CONTROLES DE RIESGOS
</t>
    </r>
    <r>
      <rPr>
        <b/>
        <sz val="12"/>
        <rFont val="Arial"/>
        <family val="2"/>
      </rPr>
      <t>Direccionamiento Estratégico</t>
    </r>
  </si>
  <si>
    <t>F1_G1_DE</t>
  </si>
  <si>
    <r>
      <rPr>
        <b/>
        <sz val="16"/>
        <rFont val="Arial"/>
        <family val="2"/>
      </rPr>
      <t xml:space="preserve">MAPA DE RIESGOS DE GESTIÓN
</t>
    </r>
    <r>
      <rPr>
        <b/>
        <sz val="11"/>
        <rFont val="Arial"/>
        <family val="2"/>
      </rPr>
      <t xml:space="preserve">Direccionamiento Estratégico     </t>
    </r>
  </si>
  <si>
    <t>CONTEXTO INSTITUCIONAL
Direccionamiento Estratégico</t>
  </si>
  <si>
    <t>Gestión Talento Humano</t>
  </si>
  <si>
    <t>X</t>
  </si>
  <si>
    <r>
      <t xml:space="preserve">Factores de Contexto Externo, Interno y de Proceso </t>
    </r>
    <r>
      <rPr>
        <b/>
        <u/>
        <sz val="11"/>
        <color theme="4" tint="0.39997558519241921"/>
        <rFont val="Calibri"/>
        <family val="2"/>
      </rPr>
      <t xml:space="preserve">
</t>
    </r>
    <r>
      <rPr>
        <b/>
        <sz val="11"/>
        <color rgb="FF000000"/>
        <rFont val="Calibri"/>
        <family val="2"/>
      </rPr>
      <t xml:space="preserve">Nombre del proceso: </t>
    </r>
    <r>
      <rPr>
        <b/>
        <sz val="11"/>
        <color rgb="FF3E6CC0"/>
        <rFont val="Calibri"/>
        <family val="2"/>
      </rPr>
      <t xml:space="preserve"> Gestión del Talento Humano</t>
    </r>
  </si>
  <si>
    <t>FACTORES PROCESO</t>
  </si>
  <si>
    <t>FACTORES INTERNOS</t>
  </si>
  <si>
    <t>FACTORES EXTERNOS</t>
  </si>
  <si>
    <t>Profesional especializado de la subgerencia de gestión administrativa</t>
  </si>
  <si>
    <t>de acuerdo con las directrices establecidas en el manual de evaluación de desempeño y sus instrumentos asociados metodología CNSC, DAFP, DASCD</t>
  </si>
  <si>
    <t>El Director General</t>
  </si>
  <si>
    <t>emite los actos administrativos que adoptan el sistema de evaluación de gestión y desempeño por cada tipo de empleo</t>
  </si>
  <si>
    <t xml:space="preserve"> a partir de lo establecido por las entidades competentes</t>
  </si>
  <si>
    <t>El Subgerente de Gestión Administrativa</t>
  </si>
  <si>
    <t xml:space="preserve">reporta a la Oficina de Control Disciplinario el incumplimiento de los acuerdos </t>
  </si>
  <si>
    <t>con el fin de que se inicien las investigaciones pertinentes</t>
  </si>
  <si>
    <t>Total de evaluaciones realizadas / evaluaciones planeadas*100</t>
  </si>
  <si>
    <t>El Profesional Especializado de la Subgerencia de Gestión Administrativa</t>
  </si>
  <si>
    <t>La Oficina de Control Interno</t>
  </si>
  <si>
    <t>con el fin de verificar el cumplimiento de estándares del Sistema</t>
  </si>
  <si>
    <t>realiza auditoría interna al Sistema de Gestión de Seguridad y Salud en el Trabajo</t>
  </si>
  <si>
    <t>Afectación Reputacional y Económica</t>
  </si>
  <si>
    <t xml:space="preserve">El Subgerente de Gestión Administrativa </t>
  </si>
  <si>
    <t xml:space="preserve">define las directrices y puntos de control para realizar oportunamente los pagos de nómina, prestaciones sociales, seguridad social y parafiscales </t>
  </si>
  <si>
    <t xml:space="preserve">las cuales se encuentran documentadas en el "procedimiento para liquidación de nómina, seguridad social y parafiscales y pagos de cesantias" </t>
  </si>
  <si>
    <t>da cumplimiento al cronograma establecido por el DAFP y DASCD según el nivel del empleo a evaluar</t>
  </si>
  <si>
    <t xml:space="preserve">genera un reporte de seguimiento del plan de trabajo al Subgerente de Gestión Administrativa </t>
  </si>
  <si>
    <t>con el fin de evidenciar el cumplimiento de los requisitos legales del Sistema para la toma de decisiones a nivel institucional.</t>
  </si>
  <si>
    <t xml:space="preserve">Proveer </t>
  </si>
  <si>
    <t xml:space="preserve">Falta de personal </t>
  </si>
  <si>
    <t>PROBABILIDAD ANTES DE CONTROLES</t>
  </si>
  <si>
    <t>IMPACTO ANTES DE CONTROLES</t>
  </si>
  <si>
    <t>VALORACIÓN ANTES DE CONTROLES
(Riesgo Inherente)</t>
  </si>
  <si>
    <t>Probabilidad / Impacto</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</si>
  <si>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</si>
  <si>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</si>
  <si>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</si>
  <si>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</si>
  <si>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</si>
  <si>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</si>
  <si>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</si>
  <si>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</si>
  <si>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 xml:space="preserve">Probabilidad e Impacto residual del siguiente control </t>
  </si>
  <si>
    <t>Valor Probabilidad Residual</t>
  </si>
  <si>
    <t>Nivel de Probabilidad Residual</t>
  </si>
  <si>
    <t>Valor Impacto Residual</t>
  </si>
  <si>
    <t>Nivel de Impacto Residual</t>
  </si>
  <si>
    <t>Nivel de Riesgo Residual</t>
  </si>
  <si>
    <t xml:space="preserve">PROBABILIDAD </t>
  </si>
  <si>
    <t>RIESGO RESIDUAL</t>
  </si>
  <si>
    <t>OPCIÓN MANEJO</t>
  </si>
  <si>
    <t>RG1.TH</t>
  </si>
  <si>
    <t>RG2.TH</t>
  </si>
  <si>
    <t>RG3.TH</t>
  </si>
  <si>
    <t>RG4.TH</t>
  </si>
  <si>
    <t>CONSECUENCIAS
Efectos</t>
  </si>
  <si>
    <t>RG3.TH
RG4.TH</t>
  </si>
  <si>
    <r>
      <t xml:space="preserve">MATRIZ DE RIESGOS DE GESTIÓN O LA-FT-FPADM O SEGURIDAD DE LA INFORMACIÓN </t>
    </r>
    <r>
      <rPr>
        <b/>
        <sz val="16"/>
        <rFont val="Arial"/>
        <family val="2"/>
      </rPr>
      <t xml:space="preserve">
</t>
    </r>
    <r>
      <rPr>
        <b/>
        <sz val="12"/>
        <rFont val="Arial"/>
        <family val="2"/>
      </rPr>
      <t>Direccionamiento Estratégico</t>
    </r>
  </si>
  <si>
    <t>Actividades cumplidas del plan de trabajo/ Actividades programadas del plan de trabajo  para el corte*100</t>
  </si>
  <si>
    <t>realiza la liquidación de la nómina</t>
  </si>
  <si>
    <t xml:space="preserve">Posibilidad de afectación económica y reputacional por sanciones impuestas por los órganos de control  debido a inconsistencias en la liquidación de la seguridad social y aportes a parafiscales 
</t>
  </si>
  <si>
    <t>Número de servidores liquidados con inconsistencias en la planilla / total de servidores liquidados en la  planilla de seguridad social*100</t>
  </si>
  <si>
    <t xml:space="preserve">1. Inconsistencia en la liquidación de la seguridad social y aportes a parafiscales 
2. Entrega inoportuna de novedades de nómina por parte del funcionario
3. Falta de conocimiento de los procedimientos y los cambios normativos relacionados con nómina y seguridad social 
</t>
  </si>
  <si>
    <r>
      <t xml:space="preserve">Posibilidad de afectación reputacional por el incumplimiento frente a la suscripción de los acuerdos de gestión, concertación de objetivos y definición de portafolio de evidencias, así como de su respectiva evaluación parcial y definitiva debido a la demora en los tiempos de radicación de los documentos en cualquier etapa del proceso. 
</t>
    </r>
    <r>
      <rPr>
        <sz val="11"/>
        <color theme="9" tint="-0.249977111117893"/>
        <rFont val="Arial"/>
        <family val="2"/>
      </rPr>
      <t/>
    </r>
  </si>
  <si>
    <r>
      <t xml:space="preserve">Posibilidad de afectación reputacional por retrasos en el cumplimiento del plan de trabajo para la implementación de los requisitos legales asociados al Sistema de Gestión de Seguridad y Salud en el Trabajo-SGSST por falta de apropiación de los requisitos legales por parte de los colaboradores.
</t>
    </r>
    <r>
      <rPr>
        <sz val="11"/>
        <color theme="9" tint="-0.249977111117893"/>
        <rFont val="Arial"/>
        <family val="2"/>
      </rPr>
      <t/>
    </r>
  </si>
  <si>
    <t xml:space="preserve">1. Falta de apropiación de los requisitos legales por parte de los colaboradores.
2. Falta de asignación presupuestal para la ejecución de las actividades enmarcadas en el plan de trabajo
</t>
  </si>
  <si>
    <r>
      <t xml:space="preserve"> 1. Retrasos en el cumplimiento del plan de trabajo para la implementación de los requisitos legales asociados al Sistema de Gestión de Seguridad y Salud en el Trabajo-SGSST</t>
    </r>
    <r>
      <rPr>
        <sz val="11"/>
        <color theme="9" tint="-0.249977111117893"/>
        <rFont val="Arial"/>
        <family val="2"/>
      </rPr>
      <t xml:space="preserve">
</t>
    </r>
    <r>
      <rPr>
        <sz val="11"/>
        <rFont val="Arial"/>
        <family val="2"/>
      </rPr>
      <t xml:space="preserve">2. Aumento de actos y condiciones inseguras que pueden derivarse en accidentes, enfermedades laborales, emergencias y contingencias. </t>
    </r>
  </si>
  <si>
    <t xml:space="preserve">1. Incumplimiento frente a la suscripción de los acuerdos de gestión, concertación de objetivos y definición de portafolio de evidencias, así como de su respectiva evaluación parcial y definitiva 
2. Establecimiento de planes de mejoramiento ante una calificación no satisfactoria
3. Contar con servidores públicos con bajas competencias comportamentales y laborales. </t>
  </si>
  <si>
    <r>
      <t xml:space="preserve">
1. Demora en los tiempos de radicación de los documentos en cualquier etapa del proceso </t>
    </r>
    <r>
      <rPr>
        <sz val="11"/>
        <color theme="9" tint="-0.249977111117893"/>
        <rFont val="Arial"/>
        <family val="2"/>
      </rPr>
      <t xml:space="preserve">
</t>
    </r>
    <r>
      <rPr>
        <sz val="11"/>
        <rFont val="Arial"/>
        <family val="2"/>
      </rPr>
      <t xml:space="preserve">2. Reprocesos por fallas en el aplicativo de SIDEAP al momento de ingresar la información 
</t>
    </r>
  </si>
  <si>
    <t xml:space="preserve">
1. Sanciones impuestas por los órganos de control
2. Cobro de mora por diferencias en el pago de la seguridad social
3. Inconvenientes a largo plazo con los trámites de reconocimiento de pensión 
</t>
  </si>
  <si>
    <t>teniendo  en cuenta las fechas establecidas en la circular de nómina para la recepción de  las novedades que afecten la liquidación de la seguridad social.</t>
  </si>
  <si>
    <t>3.</t>
  </si>
  <si>
    <t xml:space="preserve">presenta mensualmente a la Gerente Corporativa la liquidación de los aportes de seguridad social </t>
  </si>
  <si>
    <t>para revisión y validación previo a realizar el trámite de pago.</t>
  </si>
  <si>
    <t>El Subgerente de la Gestión Administrativa</t>
  </si>
  <si>
    <t xml:space="preserve">define las directrices en el procedimiento de Vinculación </t>
  </si>
  <si>
    <t>con el fin de estandarizar las actividades y defiinir los puntos de control para  la vincuación del servidor público.</t>
  </si>
  <si>
    <t xml:space="preserve">verifica que el candidato cumple con los requisitos establecidos para la vinculación </t>
  </si>
  <si>
    <t xml:space="preserve">de acuerdo con lo descrito en la lista de chequeo "documentos de nombramiento y posesión" </t>
  </si>
  <si>
    <t xml:space="preserve">
Posibilidad de afectación reputacional por vincular servidores públicos a la planta de personal  sin la correcta validación de los requisitos establecidos para cada cargo por inconsistencias en los documentos entregados por el aspirante </t>
  </si>
  <si>
    <t xml:space="preserve">
Servidores vinculados sin la correcta validación de requisitos/ Total de servidores vinculados en el corte * 100
</t>
  </si>
  <si>
    <t xml:space="preserve">Inconsistencias en los documentos entregados por el aspirante </t>
  </si>
  <si>
    <t>Vincular servidores públicos a la planta de personal  sin la correcta validación de los requisitos establecidos para cada cargo</t>
  </si>
  <si>
    <t>Mapa de Riesgos Inherente 2025</t>
  </si>
  <si>
    <t>Mapa de Riesgos Residual 2025: Despues de la identificación de Controles existentes</t>
  </si>
  <si>
    <t>RG2.TH
RG3.TH
RG4.TH</t>
  </si>
  <si>
    <t xml:space="preserve">Posibilidad de afectación reputacional por el incumplimiento frente a la suscripción de los acuerdos de gestión, concertación de objetivos y definición de portafolio de evidencias, así como de su respectiva evaluación parcial y definitiva debido a la demora en los tiempos de radicación de los documentos en cualquier etapa del proceso. 
</t>
  </si>
  <si>
    <t>Posibilidad de afectación reputacional por retrasos en el cumplimiento del plan de trabajo para la implementación de los requisitos legales asociados al Sistema de Gestión de Seguridad y Salud en el Trabajo-SGSST por falta de apropiación de los requisitos legales por parte de los colaboradores.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</si>
</sst>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1"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u/>
      <sz val="11"/>
      <color theme="4" tint="0.39997558519241921"/>
      <name val="Calibri"/>
      <family val="2"/>
    </font>
    <font>
      <b/>
      <sz val="11"/>
      <color theme="4" tint="0.39997558519241921"/>
      <name val="Arial"/>
      <family val="2"/>
    </font>
    <font>
      <b/>
      <sz val="14"/>
      <color theme="1"/>
      <name val="Calibri"/>
      <family val="2"/>
      <scheme val="minor"/>
    </font>
    <font>
      <b/>
      <sz val="14"/>
      <name val="Calibri"/>
      <family val="2"/>
      <scheme val="minor"/>
    </font>
    <font>
      <b/>
      <sz val="10"/>
      <name val="Arial"/>
      <family val="2"/>
    </font>
    <font>
      <sz val="8"/>
      <name val="Calibri"/>
      <family val="2"/>
      <scheme val="minor"/>
    </font>
    <font>
      <b/>
      <sz val="14"/>
      <color theme="1"/>
      <name val="Arial"/>
      <family val="2"/>
    </font>
    <font>
      <sz val="16"/>
      <color rgb="FFFF0000"/>
      <name val="Arial"/>
      <family val="2"/>
    </font>
    <font>
      <sz val="10"/>
      <color theme="1"/>
      <name val="Arial"/>
      <family val="2"/>
    </font>
    <font>
      <sz val="11"/>
      <color rgb="FFFF0000"/>
      <name val="Arial"/>
      <family val="2"/>
    </font>
    <font>
      <b/>
      <sz val="16"/>
      <color theme="1"/>
      <name val="Calibri"/>
      <family val="2"/>
      <scheme val="minor"/>
    </font>
    <font>
      <b/>
      <sz val="16"/>
      <name val="Calibri"/>
      <family val="2"/>
      <scheme val="minor"/>
    </font>
    <font>
      <sz val="16"/>
      <color theme="1"/>
      <name val="Calibri"/>
      <family val="2"/>
      <scheme val="minor"/>
    </font>
    <font>
      <sz val="11"/>
      <color theme="4" tint="0.39997558519241921"/>
      <name val="Arial"/>
      <family val="2"/>
    </font>
    <font>
      <sz val="16"/>
      <name val="Calibri"/>
      <family val="2"/>
    </font>
    <font>
      <b/>
      <sz val="16"/>
      <name val="Calibri"/>
      <family val="2"/>
    </font>
    <font>
      <b/>
      <sz val="16"/>
      <color theme="0"/>
      <name val="Calibri"/>
      <family val="2"/>
    </font>
    <font>
      <sz val="11"/>
      <color theme="9" tint="-0.249977111117893"/>
      <name val="Arial"/>
      <family val="2"/>
    </font>
  </fonts>
  <fills count="2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s>
  <borders count="6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s>
  <cellStyleXfs count="3">
    <xf numFmtId="0" fontId="0" fillId="0" borderId="0"/>
    <xf numFmtId="0" fontId="8" fillId="0" borderId="0"/>
    <xf numFmtId="9" fontId="29" fillId="0" borderId="0" applyFont="0" applyFill="0" applyBorder="0" applyAlignment="0" applyProtection="0"/>
  </cellStyleXfs>
  <cellXfs count="438">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4" xfId="0" applyBorder="1" applyAlignment="1">
      <alignment vertical="center"/>
    </xf>
    <xf numFmtId="0" fontId="8" fillId="0" borderId="0" xfId="1"/>
    <xf numFmtId="0" fontId="8" fillId="0" borderId="0" xfId="1" applyAlignment="1">
      <alignment horizontal="center" vertical="center" wrapText="1"/>
    </xf>
    <xf numFmtId="0" fontId="14" fillId="0" borderId="0" xfId="1" applyFont="1"/>
    <xf numFmtId="0" fontId="20" fillId="0" borderId="0" xfId="0" applyFont="1" applyAlignment="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0" fillId="0" borderId="0" xfId="0" applyAlignment="1">
      <alignment vertical="center" wrapText="1"/>
    </xf>
    <xf numFmtId="0" fontId="15" fillId="0" borderId="0" xfId="0" applyFont="1" applyAlignment="1">
      <alignment horizontal="center" vertical="center" wrapText="1"/>
    </xf>
    <xf numFmtId="0" fontId="30" fillId="0" borderId="0" xfId="0" applyFont="1"/>
    <xf numFmtId="0" fontId="31" fillId="0" borderId="2" xfId="0" applyFont="1" applyBorder="1" applyAlignment="1">
      <alignment vertical="center" wrapText="1"/>
    </xf>
    <xf numFmtId="0" fontId="30" fillId="0" borderId="0" xfId="0" applyFont="1" applyAlignment="1">
      <alignment vertical="center"/>
    </xf>
    <xf numFmtId="0" fontId="17" fillId="6" borderId="22" xfId="0" applyFont="1" applyFill="1" applyBorder="1" applyAlignment="1">
      <alignment horizontal="center" vertical="center"/>
    </xf>
    <xf numFmtId="0" fontId="30" fillId="7" borderId="23" xfId="0" applyFont="1" applyFill="1" applyBorder="1" applyAlignment="1">
      <alignment horizontal="center" vertical="center"/>
    </xf>
    <xf numFmtId="0" fontId="30" fillId="0" borderId="1" xfId="0" applyFont="1" applyBorder="1" applyAlignment="1">
      <alignment horizontal="left" vertical="center" wrapText="1"/>
    </xf>
    <xf numFmtId="9" fontId="26" fillId="0" borderId="24" xfId="0" applyNumberFormat="1" applyFont="1" applyBorder="1" applyAlignment="1">
      <alignment horizontal="center" vertical="center"/>
    </xf>
    <xf numFmtId="0" fontId="30" fillId="5" borderId="18" xfId="0" applyFont="1" applyFill="1" applyBorder="1" applyAlignment="1">
      <alignment horizontal="center" vertical="center"/>
    </xf>
    <xf numFmtId="9" fontId="26" fillId="0" borderId="19" xfId="0" applyNumberFormat="1" applyFont="1" applyBorder="1" applyAlignment="1">
      <alignment horizontal="center" vertical="center"/>
    </xf>
    <xf numFmtId="0" fontId="30" fillId="8" borderId="18" xfId="0" applyFont="1" applyFill="1" applyBorder="1" applyAlignment="1">
      <alignment horizontal="center" vertical="center"/>
    </xf>
    <xf numFmtId="0" fontId="30" fillId="9" borderId="18" xfId="0" applyFont="1" applyFill="1" applyBorder="1" applyAlignment="1">
      <alignment horizontal="center" vertical="center"/>
    </xf>
    <xf numFmtId="0" fontId="32" fillId="2" borderId="20" xfId="0" applyFont="1" applyFill="1" applyBorder="1" applyAlignment="1">
      <alignment horizontal="center" vertical="center"/>
    </xf>
    <xf numFmtId="0" fontId="30" fillId="0" borderId="29" xfId="0" applyFont="1" applyBorder="1" applyAlignment="1">
      <alignment horizontal="left" vertical="center" wrapText="1"/>
    </xf>
    <xf numFmtId="9" fontId="26" fillId="0" borderId="22" xfId="0" applyNumberFormat="1" applyFont="1" applyBorder="1" applyAlignment="1">
      <alignment horizontal="center" vertical="center"/>
    </xf>
    <xf numFmtId="0" fontId="30" fillId="0" borderId="19" xfId="0" applyFont="1" applyBorder="1" applyAlignment="1">
      <alignment horizontal="justify" vertical="center" wrapText="1"/>
    </xf>
    <xf numFmtId="0" fontId="31" fillId="0" borderId="21" xfId="0" applyFont="1" applyBorder="1" applyAlignment="1">
      <alignment vertical="center" wrapText="1"/>
    </xf>
    <xf numFmtId="0" fontId="30" fillId="0" borderId="22" xfId="0" applyFont="1" applyBorder="1" applyAlignment="1">
      <alignment horizontal="justify" vertical="center" wrapText="1"/>
    </xf>
    <xf numFmtId="0" fontId="31" fillId="10" borderId="18" xfId="0" applyFont="1" applyFill="1" applyBorder="1" applyAlignment="1">
      <alignment horizontal="center" vertical="center"/>
    </xf>
    <xf numFmtId="0" fontId="31" fillId="11" borderId="18" xfId="0" applyFont="1" applyFill="1" applyBorder="1" applyAlignment="1">
      <alignment horizontal="center" vertical="center"/>
    </xf>
    <xf numFmtId="0" fontId="31" fillId="12" borderId="18" xfId="0" applyFont="1" applyFill="1" applyBorder="1" applyAlignment="1">
      <alignment horizontal="center" vertical="center"/>
    </xf>
    <xf numFmtId="0" fontId="31" fillId="13" borderId="18" xfId="0" applyFont="1" applyFill="1" applyBorder="1" applyAlignment="1">
      <alignment horizontal="center" vertical="center"/>
    </xf>
    <xf numFmtId="0" fontId="32" fillId="14" borderId="20" xfId="0" applyFont="1" applyFill="1" applyBorder="1" applyAlignment="1">
      <alignment horizontal="center" vertical="center"/>
    </xf>
    <xf numFmtId="0" fontId="1" fillId="3" borderId="2" xfId="0" applyFont="1" applyFill="1" applyBorder="1"/>
    <xf numFmtId="9" fontId="31" fillId="11" borderId="34" xfId="0" applyNumberFormat="1" applyFont="1" applyFill="1" applyBorder="1" applyAlignment="1">
      <alignment horizontal="center" vertical="center"/>
    </xf>
    <xf numFmtId="9" fontId="31" fillId="10" borderId="34" xfId="0" applyNumberFormat="1" applyFont="1" applyFill="1" applyBorder="1" applyAlignment="1">
      <alignment horizontal="center" vertical="center"/>
    </xf>
    <xf numFmtId="9" fontId="31" fillId="12" borderId="34" xfId="0" applyNumberFormat="1" applyFont="1" applyFill="1" applyBorder="1" applyAlignment="1">
      <alignment horizontal="center" vertical="center"/>
    </xf>
    <xf numFmtId="9" fontId="31" fillId="13" borderId="34" xfId="0" applyNumberFormat="1" applyFont="1" applyFill="1" applyBorder="1" applyAlignment="1">
      <alignment horizontal="center" vertical="center"/>
    </xf>
    <xf numFmtId="9" fontId="32" fillId="14" borderId="35" xfId="0" applyNumberFormat="1" applyFont="1" applyFill="1" applyBorder="1" applyAlignment="1">
      <alignment horizontal="center" vertical="center"/>
    </xf>
    <xf numFmtId="0" fontId="6" fillId="0" borderId="0" xfId="0" applyFont="1"/>
    <xf numFmtId="0" fontId="32" fillId="2" borderId="7"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5" borderId="13" xfId="0" applyFont="1" applyFill="1" applyBorder="1" applyAlignment="1">
      <alignment horizontal="center" vertical="center"/>
    </xf>
    <xf numFmtId="0" fontId="30" fillId="7" borderId="10" xfId="0" applyFont="1" applyFill="1" applyBorder="1" applyAlignment="1">
      <alignment horizontal="center" vertical="center"/>
    </xf>
    <xf numFmtId="0" fontId="31" fillId="11" borderId="15" xfId="0" applyFont="1" applyFill="1" applyBorder="1" applyAlignment="1">
      <alignment horizontal="center" vertical="center"/>
    </xf>
    <xf numFmtId="0" fontId="31" fillId="10" borderId="16" xfId="0" applyFont="1" applyFill="1" applyBorder="1" applyAlignment="1">
      <alignment horizontal="center" vertical="center"/>
    </xf>
    <xf numFmtId="0" fontId="31" fillId="12" borderId="16" xfId="0" applyFont="1" applyFill="1" applyBorder="1" applyAlignment="1">
      <alignment horizontal="center" vertical="center"/>
    </xf>
    <xf numFmtId="0" fontId="31" fillId="13" borderId="16" xfId="0" applyFont="1" applyFill="1" applyBorder="1" applyAlignment="1">
      <alignment horizontal="center" vertical="center"/>
    </xf>
    <xf numFmtId="0" fontId="32"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3" fillId="15" borderId="2" xfId="0" applyFont="1" applyFill="1" applyBorder="1" applyAlignment="1">
      <alignment horizontal="center" vertical="center"/>
    </xf>
    <xf numFmtId="9" fontId="0" fillId="0" borderId="0" xfId="0" applyNumberFormat="1"/>
    <xf numFmtId="0" fontId="26" fillId="0" borderId="0" xfId="0" applyFont="1" applyAlignment="1">
      <alignment horizontal="center" vertical="center"/>
    </xf>
    <xf numFmtId="9" fontId="34" fillId="0" borderId="0" xfId="0" applyNumberFormat="1" applyFont="1" applyAlignment="1">
      <alignment horizontal="center" vertical="center" wrapText="1"/>
    </xf>
    <xf numFmtId="0" fontId="24"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3"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3" fillId="15" borderId="19" xfId="0" applyFont="1" applyFill="1" applyBorder="1" applyAlignment="1">
      <alignment horizontal="center" vertical="center"/>
    </xf>
    <xf numFmtId="0" fontId="5" fillId="3" borderId="21" xfId="0" applyFont="1" applyFill="1" applyBorder="1" applyAlignment="1">
      <alignment horizontal="center" vertical="center"/>
    </xf>
    <xf numFmtId="0" fontId="33"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14" fontId="30" fillId="0" borderId="3" xfId="0" applyNumberFormat="1" applyFont="1" applyBorder="1" applyAlignment="1">
      <alignment horizontal="left" vertical="center" wrapText="1"/>
    </xf>
    <xf numFmtId="0" fontId="30" fillId="20" borderId="0" xfId="0" applyFont="1" applyFill="1"/>
    <xf numFmtId="0" fontId="28" fillId="0" borderId="0" xfId="0" applyFont="1" applyAlignment="1">
      <alignment horizontal="justify" vertical="center" wrapText="1"/>
    </xf>
    <xf numFmtId="9" fontId="0" fillId="0" borderId="0" xfId="2" applyFont="1"/>
    <xf numFmtId="0" fontId="30"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1" xfId="0" applyFont="1" applyBorder="1" applyAlignment="1">
      <alignment horizontal="center" vertical="center" wrapText="1"/>
    </xf>
    <xf numFmtId="9" fontId="30" fillId="0" borderId="16" xfId="0" applyNumberFormat="1" applyFont="1" applyBorder="1" applyAlignment="1">
      <alignment horizontal="center" vertical="center" wrapText="1"/>
    </xf>
    <xf numFmtId="0" fontId="26" fillId="0" borderId="16" xfId="0" applyFont="1" applyBorder="1" applyAlignment="1">
      <alignment horizontal="center" vertical="center" wrapText="1"/>
    </xf>
    <xf numFmtId="0" fontId="27" fillId="0" borderId="18" xfId="0" applyFont="1" applyBorder="1" applyAlignment="1">
      <alignment horizontal="center" vertical="center"/>
    </xf>
    <xf numFmtId="0" fontId="27" fillId="0" borderId="34"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15" fillId="16" borderId="2" xfId="0" applyFont="1" applyFill="1" applyBorder="1" applyAlignment="1">
      <alignment horizontal="center" vertical="center"/>
    </xf>
    <xf numFmtId="0" fontId="15" fillId="16" borderId="21" xfId="0" applyFont="1" applyFill="1" applyBorder="1" applyAlignment="1">
      <alignment horizontal="center" vertical="center"/>
    </xf>
    <xf numFmtId="0" fontId="5" fillId="0" borderId="54" xfId="0" applyFont="1" applyBorder="1"/>
    <xf numFmtId="0" fontId="26" fillId="0" borderId="0" xfId="0" applyFont="1" applyAlignment="1">
      <alignment horizontal="centerContinuous" vertical="center" wrapText="1"/>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24" fillId="0" borderId="4" xfId="0" applyFont="1" applyBorder="1" applyAlignment="1">
      <alignment horizontal="center" vertical="center" wrapText="1"/>
    </xf>
    <xf numFmtId="0" fontId="34" fillId="0" borderId="0" xfId="0" applyFont="1" applyAlignment="1">
      <alignment horizontal="center" vertical="center"/>
    </xf>
    <xf numFmtId="9" fontId="34" fillId="0" borderId="0" xfId="2" applyFont="1" applyBorder="1" applyAlignment="1">
      <alignment horizontal="center" vertical="center"/>
    </xf>
    <xf numFmtId="9" fontId="34" fillId="0" borderId="0" xfId="0" applyNumberFormat="1" applyFont="1" applyAlignment="1">
      <alignment horizontal="center" vertical="center"/>
    </xf>
    <xf numFmtId="0" fontId="30" fillId="0" borderId="0" xfId="0" applyFont="1" applyAlignment="1">
      <alignment horizontal="center"/>
    </xf>
    <xf numFmtId="0" fontId="30" fillId="0" borderId="16" xfId="0" applyFont="1" applyBorder="1" applyAlignment="1">
      <alignment horizontal="justify" vertical="center" wrapText="1"/>
    </xf>
    <xf numFmtId="9" fontId="26" fillId="0" borderId="16" xfId="0" applyNumberFormat="1" applyFont="1" applyBorder="1" applyAlignment="1">
      <alignment horizontal="center" vertical="center" wrapText="1"/>
    </xf>
    <xf numFmtId="0" fontId="30" fillId="0" borderId="16" xfId="0" applyFont="1" applyBorder="1" applyAlignment="1">
      <alignment horizontal="center" vertical="center"/>
    </xf>
    <xf numFmtId="0" fontId="30" fillId="0" borderId="2" xfId="0" applyFont="1" applyBorder="1" applyAlignment="1">
      <alignment horizontal="center" vertical="center"/>
    </xf>
    <xf numFmtId="9" fontId="30" fillId="0" borderId="2" xfId="0" applyNumberFormat="1" applyFont="1" applyBorder="1" applyAlignment="1">
      <alignment horizontal="center" vertical="center" wrapText="1"/>
    </xf>
    <xf numFmtId="0" fontId="30" fillId="0" borderId="21" xfId="0" applyFont="1" applyBorder="1" applyAlignment="1">
      <alignment horizontal="center" vertical="center"/>
    </xf>
    <xf numFmtId="9" fontId="30" fillId="0" borderId="21" xfId="2" applyFont="1" applyBorder="1" applyAlignment="1">
      <alignment horizontal="center" vertical="center"/>
    </xf>
    <xf numFmtId="9" fontId="30" fillId="0" borderId="21" xfId="0" applyNumberFormat="1" applyFont="1" applyBorder="1" applyAlignment="1">
      <alignment horizontal="center" vertical="center" wrapText="1"/>
    </xf>
    <xf numFmtId="0" fontId="26" fillId="0" borderId="15" xfId="0" applyFont="1" applyBorder="1" applyAlignment="1">
      <alignment vertical="center" wrapText="1"/>
    </xf>
    <xf numFmtId="0" fontId="26" fillId="0" borderId="16" xfId="0" applyFont="1" applyBorder="1" applyAlignment="1">
      <alignment vertical="center" wrapText="1"/>
    </xf>
    <xf numFmtId="0" fontId="26" fillId="0" borderId="43" xfId="0" applyFont="1" applyBorder="1" applyAlignment="1">
      <alignment vertical="center" wrapText="1"/>
    </xf>
    <xf numFmtId="0" fontId="30" fillId="0" borderId="18" xfId="0" applyFont="1" applyBorder="1" applyAlignment="1">
      <alignment vertical="center"/>
    </xf>
    <xf numFmtId="0" fontId="30" fillId="0" borderId="2" xfId="0" applyFont="1" applyBorder="1" applyAlignment="1">
      <alignment vertical="center"/>
    </xf>
    <xf numFmtId="0" fontId="30" fillId="0" borderId="45" xfId="0" applyFont="1" applyBorder="1" applyAlignment="1">
      <alignment vertical="center"/>
    </xf>
    <xf numFmtId="0" fontId="30" fillId="0" borderId="20" xfId="0" applyFont="1" applyBorder="1" applyAlignment="1">
      <alignment vertical="center"/>
    </xf>
    <xf numFmtId="0" fontId="30" fillId="0" borderId="21" xfId="0" applyFont="1" applyBorder="1" applyAlignment="1">
      <alignment vertical="center"/>
    </xf>
    <xf numFmtId="0" fontId="30" fillId="0" borderId="46" xfId="0" applyFont="1" applyBorder="1" applyAlignment="1">
      <alignment vertical="center"/>
    </xf>
    <xf numFmtId="14" fontId="26" fillId="0" borderId="16" xfId="0" applyNumberFormat="1" applyFont="1" applyBorder="1" applyAlignment="1">
      <alignment horizontal="center" vertical="center" wrapText="1"/>
    </xf>
    <xf numFmtId="0" fontId="30" fillId="0" borderId="0" xfId="0" applyFont="1" applyAlignment="1">
      <alignment horizontal="center" vertical="center" wrapText="1"/>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0" fillId="0" borderId="28" xfId="0" applyFont="1" applyBorder="1" applyAlignment="1">
      <alignment horizontal="center" vertical="center" wrapText="1"/>
    </xf>
    <xf numFmtId="9" fontId="41" fillId="0" borderId="28" xfId="0" applyNumberFormat="1" applyFont="1" applyBorder="1" applyAlignment="1">
      <alignment horizontal="center" vertical="center" wrapText="1"/>
    </xf>
    <xf numFmtId="9" fontId="41" fillId="0" borderId="27" xfId="0" applyNumberFormat="1" applyFont="1" applyBorder="1" applyAlignment="1">
      <alignment horizontal="center" vertical="center" wrapText="1"/>
    </xf>
    <xf numFmtId="164" fontId="52" fillId="0" borderId="0" xfId="0" applyNumberFormat="1" applyFont="1"/>
    <xf numFmtId="164" fontId="50" fillId="0" borderId="0" xfId="0" applyNumberFormat="1" applyFont="1" applyAlignment="1">
      <alignment horizontal="center" vertical="center"/>
    </xf>
    <xf numFmtId="14" fontId="51" fillId="0" borderId="49" xfId="0" applyNumberFormat="1" applyFont="1" applyBorder="1" applyAlignment="1">
      <alignment horizontal="center" vertical="center" wrapText="1"/>
    </xf>
    <xf numFmtId="0" fontId="30" fillId="0" borderId="11" xfId="0" applyFont="1" applyBorder="1" applyAlignment="1">
      <alignment vertical="center"/>
    </xf>
    <xf numFmtId="0" fontId="30" fillId="0" borderId="59" xfId="0" applyFont="1" applyBorder="1" applyAlignment="1">
      <alignment vertical="center"/>
    </xf>
    <xf numFmtId="0" fontId="0" fillId="0" borderId="11" xfId="0" applyBorder="1" applyAlignment="1">
      <alignment vertical="center"/>
    </xf>
    <xf numFmtId="0" fontId="0" fillId="4" borderId="63" xfId="0" applyFill="1" applyBorder="1" applyAlignment="1">
      <alignment vertical="center"/>
    </xf>
    <xf numFmtId="0" fontId="0" fillId="4" borderId="64" xfId="0" applyFill="1" applyBorder="1" applyAlignment="1">
      <alignment vertical="center"/>
    </xf>
    <xf numFmtId="0" fontId="7" fillId="4" borderId="64" xfId="0" applyFont="1" applyFill="1" applyBorder="1" applyAlignment="1">
      <alignment vertical="center"/>
    </xf>
    <xf numFmtId="0" fontId="7" fillId="4" borderId="64" xfId="0" applyFont="1" applyFill="1" applyBorder="1" applyAlignment="1">
      <alignment vertical="center" wrapText="1"/>
    </xf>
    <xf numFmtId="0" fontId="3" fillId="0" borderId="28" xfId="0" applyFont="1" applyBorder="1" applyAlignment="1">
      <alignment vertical="center"/>
    </xf>
    <xf numFmtId="0" fontId="26" fillId="0" borderId="0" xfId="0" applyFont="1" applyAlignment="1">
      <alignment horizontal="center" vertical="center" wrapText="1"/>
    </xf>
    <xf numFmtId="9" fontId="41" fillId="0" borderId="0" xfId="0" applyNumberFormat="1" applyFont="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4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44" fillId="0" borderId="15" xfId="0" applyFont="1" applyBorder="1" applyAlignment="1">
      <alignment vertical="center" wrapText="1"/>
    </xf>
    <xf numFmtId="0" fontId="44" fillId="0" borderId="18" xfId="0" applyFont="1" applyBorder="1" applyAlignment="1">
      <alignment vertical="center" wrapText="1"/>
    </xf>
    <xf numFmtId="0" fontId="44" fillId="0" borderId="20" xfId="0" applyFont="1" applyBorder="1" applyAlignment="1">
      <alignment vertical="center" wrapText="1"/>
    </xf>
    <xf numFmtId="0" fontId="44" fillId="0" borderId="16" xfId="0" applyFont="1" applyBorder="1" applyAlignment="1">
      <alignment vertical="center" wrapText="1"/>
    </xf>
    <xf numFmtId="0" fontId="44" fillId="0" borderId="2" xfId="0" applyFont="1" applyBorder="1" applyAlignment="1">
      <alignment vertical="center" wrapText="1"/>
    </xf>
    <xf numFmtId="0" fontId="44" fillId="0" borderId="21" xfId="0" applyFont="1" applyBorder="1" applyAlignment="1">
      <alignment vertical="center" wrapText="1"/>
    </xf>
    <xf numFmtId="0" fontId="54" fillId="0" borderId="26" xfId="0" applyFont="1" applyBorder="1" applyAlignment="1">
      <alignment horizontal="center" vertical="center" wrapText="1"/>
    </xf>
    <xf numFmtId="0" fontId="54" fillId="0" borderId="28" xfId="0" applyFont="1" applyBorder="1" applyAlignment="1">
      <alignment horizontal="center" vertical="center" wrapText="1"/>
    </xf>
    <xf numFmtId="0" fontId="54" fillId="0" borderId="27" xfId="0" applyFont="1" applyBorder="1" applyAlignment="1">
      <alignment horizontal="center" vertical="center" wrapText="1"/>
    </xf>
    <xf numFmtId="9" fontId="55" fillId="0" borderId="0" xfId="2" applyFont="1" applyBorder="1" applyAlignment="1">
      <alignment horizontal="center" vertical="center"/>
    </xf>
    <xf numFmtId="0" fontId="1" fillId="0" borderId="0" xfId="0" applyFont="1" applyAlignment="1">
      <alignment vertical="center" wrapText="1"/>
    </xf>
    <xf numFmtId="0" fontId="1" fillId="0" borderId="18" xfId="0" applyFont="1" applyBorder="1" applyAlignment="1">
      <alignment vertical="center"/>
    </xf>
    <xf numFmtId="0" fontId="1" fillId="0" borderId="2" xfId="0" applyFont="1" applyBorder="1" applyAlignment="1">
      <alignment vertical="center"/>
    </xf>
    <xf numFmtId="0" fontId="1" fillId="0" borderId="45"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46" xfId="0" applyFont="1" applyBorder="1" applyAlignment="1">
      <alignment vertical="center"/>
    </xf>
    <xf numFmtId="9" fontId="30" fillId="0" borderId="16" xfId="2" applyFont="1" applyFill="1" applyBorder="1" applyAlignment="1">
      <alignment horizontal="center" vertical="center"/>
    </xf>
    <xf numFmtId="9" fontId="30" fillId="0" borderId="2" xfId="2" applyFont="1" applyFill="1" applyBorder="1" applyAlignment="1">
      <alignment horizontal="center" vertical="center"/>
    </xf>
    <xf numFmtId="0" fontId="30" fillId="0" borderId="16" xfId="0" applyFont="1" applyBorder="1" applyAlignment="1">
      <alignment horizontal="left" vertical="center" wrapText="1"/>
    </xf>
    <xf numFmtId="0" fontId="30" fillId="0" borderId="2" xfId="0" applyFont="1" applyBorder="1" applyAlignment="1">
      <alignment horizontal="left" vertical="center" wrapText="1"/>
    </xf>
    <xf numFmtId="0" fontId="26" fillId="0" borderId="49" xfId="0"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9" fontId="30" fillId="0" borderId="19" xfId="0" applyNumberFormat="1" applyFont="1" applyBorder="1" applyAlignment="1">
      <alignment horizontal="center" vertical="center" wrapText="1"/>
    </xf>
    <xf numFmtId="9" fontId="30" fillId="19" borderId="28" xfId="0" applyNumberFormat="1" applyFont="1" applyFill="1" applyBorder="1" applyAlignment="1">
      <alignment horizontal="center" vertical="center" wrapText="1"/>
    </xf>
    <xf numFmtId="0" fontId="30" fillId="0" borderId="2" xfId="0" applyFont="1" applyBorder="1" applyAlignment="1">
      <alignment horizontal="justify" vertical="center" wrapText="1"/>
    </xf>
    <xf numFmtId="9" fontId="30" fillId="0" borderId="2" xfId="2" applyFont="1" applyBorder="1" applyAlignment="1">
      <alignment horizontal="center" vertical="center"/>
    </xf>
    <xf numFmtId="0" fontId="30" fillId="0" borderId="21" xfId="0" applyFont="1" applyBorder="1" applyAlignment="1">
      <alignment horizontal="justify"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1" xfId="0" applyFont="1" applyBorder="1" applyAlignment="1">
      <alignment horizontal="justify" vertical="center" wrapText="1"/>
    </xf>
    <xf numFmtId="9" fontId="26" fillId="0" borderId="1" xfId="0" applyNumberFormat="1" applyFont="1" applyBorder="1" applyAlignment="1">
      <alignment horizontal="center" vertical="center" wrapText="1"/>
    </xf>
    <xf numFmtId="9" fontId="30" fillId="0" borderId="21" xfId="2" applyFont="1" applyFill="1" applyBorder="1" applyAlignment="1">
      <alignment horizontal="center" vertical="center"/>
    </xf>
    <xf numFmtId="0" fontId="26" fillId="0" borderId="3"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62" xfId="0" applyFont="1" applyBorder="1" applyAlignment="1">
      <alignment horizontal="center" vertical="center" wrapText="1"/>
    </xf>
    <xf numFmtId="0" fontId="27" fillId="0" borderId="28" xfId="0" applyFont="1" applyBorder="1" applyAlignment="1">
      <alignment horizontal="center" vertical="center" wrapText="1"/>
    </xf>
    <xf numFmtId="0" fontId="30" fillId="0" borderId="29" xfId="0" applyFont="1" applyBorder="1" applyAlignment="1">
      <alignment horizontal="justify" vertical="center" wrapText="1"/>
    </xf>
    <xf numFmtId="0" fontId="30" fillId="0" borderId="29" xfId="0" applyFont="1" applyBorder="1" applyAlignment="1">
      <alignment horizontal="center" vertical="center" wrapText="1"/>
    </xf>
    <xf numFmtId="0" fontId="30" fillId="0" borderId="29" xfId="0" applyFont="1" applyBorder="1" applyAlignment="1">
      <alignment horizontal="center" vertical="center"/>
    </xf>
    <xf numFmtId="9" fontId="30" fillId="0" borderId="17" xfId="0" applyNumberFormat="1" applyFont="1" applyBorder="1" applyAlignment="1">
      <alignment horizontal="center" vertical="center" wrapText="1"/>
    </xf>
    <xf numFmtId="9" fontId="30" fillId="0" borderId="22" xfId="0" applyNumberFormat="1" applyFont="1" applyBorder="1" applyAlignment="1">
      <alignment horizontal="center" vertical="center" wrapText="1"/>
    </xf>
    <xf numFmtId="0" fontId="44" fillId="0" borderId="23" xfId="0" applyFont="1" applyBorder="1" applyAlignment="1">
      <alignment horizontal="center" vertical="center" wrapText="1"/>
    </xf>
    <xf numFmtId="0" fontId="44" fillId="0" borderId="1" xfId="0" applyFont="1" applyBorder="1" applyAlignment="1">
      <alignment horizontal="center" vertical="center" wrapText="1"/>
    </xf>
    <xf numFmtId="14" fontId="44" fillId="0" borderId="1" xfId="0" applyNumberFormat="1" applyFont="1" applyBorder="1" applyAlignment="1">
      <alignment horizontal="center" vertical="center" wrapText="1"/>
    </xf>
    <xf numFmtId="0" fontId="45" fillId="0" borderId="26" xfId="0" applyFont="1" applyBorder="1" applyAlignment="1" applyProtection="1">
      <alignment horizontal="center" vertical="center" wrapText="1"/>
      <protection locked="0"/>
    </xf>
    <xf numFmtId="0" fontId="45" fillId="0" borderId="28" xfId="0" applyFont="1" applyBorder="1" applyAlignment="1" applyProtection="1">
      <alignment horizontal="center" vertical="center" wrapText="1"/>
      <protection locked="0"/>
    </xf>
    <xf numFmtId="0" fontId="45" fillId="0" borderId="27"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justify" vertical="center" wrapText="1"/>
    </xf>
    <xf numFmtId="9" fontId="30" fillId="0" borderId="0" xfId="2" applyFont="1" applyFill="1" applyBorder="1" applyAlignment="1">
      <alignment horizontal="center" vertical="center"/>
    </xf>
    <xf numFmtId="9" fontId="30" fillId="0" borderId="0" xfId="0" applyNumberFormat="1" applyFont="1" applyAlignment="1">
      <alignment horizontal="center" vertical="center" wrapText="1"/>
    </xf>
    <xf numFmtId="9" fontId="26" fillId="0" borderId="0" xfId="0" applyNumberFormat="1" applyFont="1" applyAlignment="1">
      <alignment horizontal="center" vertical="center" wrapText="1"/>
    </xf>
    <xf numFmtId="9" fontId="30" fillId="0" borderId="0" xfId="0" applyNumberFormat="1" applyFont="1" applyAlignment="1">
      <alignment horizontal="center" vertical="center"/>
    </xf>
    <xf numFmtId="0" fontId="57" fillId="3" borderId="2" xfId="0" applyFont="1" applyFill="1" applyBorder="1" applyAlignment="1">
      <alignment horizontal="center" vertical="center"/>
    </xf>
    <xf numFmtId="0" fontId="57" fillId="7" borderId="18" xfId="0" applyFont="1" applyFill="1" applyBorder="1" applyAlignment="1">
      <alignment horizontal="center" vertical="center"/>
    </xf>
    <xf numFmtId="0" fontId="58" fillId="16" borderId="15" xfId="0" applyFont="1" applyFill="1" applyBorder="1" applyAlignment="1">
      <alignment horizontal="center" vertical="center"/>
    </xf>
    <xf numFmtId="0" fontId="58" fillId="16" borderId="16" xfId="0" applyFont="1" applyFill="1" applyBorder="1" applyAlignment="1">
      <alignment horizontal="center" vertical="center"/>
    </xf>
    <xf numFmtId="0" fontId="59" fillId="15" borderId="17" xfId="0" applyFont="1" applyFill="1" applyBorder="1" applyAlignment="1">
      <alignment horizontal="center" vertical="center"/>
    </xf>
    <xf numFmtId="0" fontId="58" fillId="3" borderId="18" xfId="0" applyFont="1" applyFill="1" applyBorder="1" applyAlignment="1">
      <alignment horizontal="center" vertical="center"/>
    </xf>
    <xf numFmtId="0" fontId="58" fillId="3" borderId="2" xfId="0" applyFont="1" applyFill="1" applyBorder="1" applyAlignment="1">
      <alignment horizontal="center" vertical="center"/>
    </xf>
    <xf numFmtId="0" fontId="58" fillId="16" borderId="2" xfId="0" applyFont="1" applyFill="1" applyBorder="1" applyAlignment="1">
      <alignment horizontal="center" vertical="center"/>
    </xf>
    <xf numFmtId="0" fontId="59" fillId="15" borderId="19" xfId="0" applyFont="1" applyFill="1" applyBorder="1" applyAlignment="1">
      <alignment horizontal="center" vertical="center"/>
    </xf>
    <xf numFmtId="0" fontId="58" fillId="7" borderId="18" xfId="0" applyFont="1" applyFill="1" applyBorder="1" applyAlignment="1">
      <alignment horizontal="center" vertical="center"/>
    </xf>
    <xf numFmtId="0" fontId="58" fillId="7" borderId="20" xfId="0" applyFont="1" applyFill="1" applyBorder="1" applyAlignment="1">
      <alignment horizontal="center" vertical="center" wrapText="1"/>
    </xf>
    <xf numFmtId="0" fontId="58" fillId="7" borderId="21" xfId="0" applyFont="1" applyFill="1" applyBorder="1" applyAlignment="1">
      <alignment horizontal="center" vertical="center"/>
    </xf>
    <xf numFmtId="0" fontId="58" fillId="3" borderId="21" xfId="0" applyFont="1" applyFill="1" applyBorder="1" applyAlignment="1">
      <alignment horizontal="center" vertical="center"/>
    </xf>
    <xf numFmtId="0" fontId="58" fillId="16" borderId="21" xfId="0" applyFont="1" applyFill="1" applyBorder="1" applyAlignment="1">
      <alignment horizontal="center" vertical="center"/>
    </xf>
    <xf numFmtId="0" fontId="59" fillId="15" borderId="22" xfId="0" applyFont="1" applyFill="1" applyBorder="1" applyAlignment="1">
      <alignment horizontal="center" vertical="center"/>
    </xf>
    <xf numFmtId="0" fontId="58" fillId="7" borderId="21" xfId="0" applyFont="1" applyFill="1" applyBorder="1" applyAlignment="1">
      <alignment horizontal="center" vertical="center" wrapText="1"/>
    </xf>
    <xf numFmtId="0" fontId="27" fillId="0" borderId="3" xfId="0" applyFont="1" applyBorder="1" applyAlignment="1">
      <alignment horizontal="center" vertical="center" wrapText="1"/>
    </xf>
    <xf numFmtId="0" fontId="49" fillId="0" borderId="50" xfId="0" applyFont="1" applyBorder="1" applyAlignment="1">
      <alignment horizontal="center" vertical="center" wrapText="1"/>
    </xf>
    <xf numFmtId="0" fontId="49" fillId="0" borderId="49" xfId="0" applyFont="1" applyBorder="1" applyAlignment="1">
      <alignment horizontal="center" vertical="center" wrapText="1"/>
    </xf>
    <xf numFmtId="0" fontId="53" fillId="0" borderId="49" xfId="0" applyFont="1" applyBorder="1" applyAlignment="1">
      <alignment horizontal="center" vertical="center" wrapText="1"/>
    </xf>
    <xf numFmtId="0" fontId="53" fillId="0" borderId="61" xfId="0" applyFont="1" applyBorder="1" applyAlignment="1">
      <alignment horizontal="center" vertical="center" wrapText="1"/>
    </xf>
    <xf numFmtId="1" fontId="30" fillId="0" borderId="0" xfId="0" applyNumberFormat="1" applyFont="1" applyAlignment="1">
      <alignment vertical="center"/>
    </xf>
    <xf numFmtId="0" fontId="26" fillId="4" borderId="28" xfId="0" applyFont="1" applyFill="1" applyBorder="1" applyAlignment="1">
      <alignment horizontal="center" vertical="center" wrapText="1"/>
    </xf>
    <xf numFmtId="9" fontId="30" fillId="0" borderId="16" xfId="2" applyFont="1" applyBorder="1" applyAlignment="1">
      <alignment horizontal="center" vertical="center"/>
    </xf>
    <xf numFmtId="0" fontId="30" fillId="0" borderId="4" xfId="0" applyFont="1" applyBorder="1" applyAlignment="1">
      <alignment horizontal="center" vertical="center"/>
    </xf>
    <xf numFmtId="0" fontId="30" fillId="0" borderId="4" xfId="0" applyFont="1" applyBorder="1" applyAlignment="1">
      <alignment horizontal="center" vertical="center" wrapText="1"/>
    </xf>
    <xf numFmtId="9" fontId="26" fillId="0" borderId="28" xfId="0" applyNumberFormat="1" applyFont="1" applyBorder="1" applyAlignment="1">
      <alignment horizontal="center" vertical="center" wrapText="1"/>
    </xf>
    <xf numFmtId="0" fontId="58" fillId="3" borderId="2" xfId="0" applyFont="1" applyFill="1" applyBorder="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0" xfId="1" applyFont="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33" xfId="1" applyFont="1" applyBorder="1" applyAlignment="1">
      <alignment horizontal="center" vertical="center" wrapText="1"/>
    </xf>
    <xf numFmtId="0" fontId="42" fillId="0" borderId="2" xfId="1" applyFont="1" applyBorder="1" applyAlignment="1">
      <alignment horizontal="justify" vertical="center" wrapText="1"/>
    </xf>
    <xf numFmtId="0" fontId="13" fillId="0" borderId="2" xfId="1" applyFont="1" applyBorder="1" applyAlignment="1">
      <alignment horizontal="center" vertical="center" wrapText="1"/>
    </xf>
    <xf numFmtId="0" fontId="5" fillId="0" borderId="2" xfId="1" applyFont="1" applyBorder="1"/>
    <xf numFmtId="0" fontId="10" fillId="0" borderId="2" xfId="1" applyFont="1" applyBorder="1" applyAlignment="1">
      <alignment horizontal="center" vertical="center" wrapText="1"/>
    </xf>
    <xf numFmtId="0" fontId="10" fillId="0" borderId="2" xfId="1" applyFont="1" applyBorder="1" applyAlignment="1">
      <alignment horizontal="center" vertical="center"/>
    </xf>
    <xf numFmtId="0" fontId="12" fillId="0" borderId="2" xfId="1" applyFont="1" applyBorder="1" applyAlignment="1">
      <alignment horizontal="center" vertical="center"/>
    </xf>
    <xf numFmtId="0" fontId="47" fillId="0" borderId="47"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48" xfId="0" applyFont="1" applyBorder="1" applyAlignment="1">
      <alignment horizontal="center" vertical="center" wrapText="1"/>
    </xf>
    <xf numFmtId="0" fontId="27" fillId="0" borderId="53" xfId="0" applyFont="1" applyBorder="1" applyAlignment="1">
      <alignment horizontal="center" vertical="center"/>
    </xf>
    <xf numFmtId="0" fontId="27" fillId="0" borderId="39" xfId="0" applyFont="1" applyBorder="1" applyAlignment="1">
      <alignment horizontal="center" vertical="center"/>
    </xf>
    <xf numFmtId="0" fontId="27" fillId="0" borderId="65" xfId="0" applyFont="1" applyBorder="1" applyAlignment="1">
      <alignment horizontal="center" vertical="center"/>
    </xf>
    <xf numFmtId="0" fontId="27" fillId="0" borderId="34" xfId="0" applyFont="1" applyBorder="1" applyAlignment="1">
      <alignment horizontal="center"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3" xfId="0" applyFont="1" applyBorder="1" applyAlignment="1">
      <alignment horizontal="center" vertical="center" wrapText="1"/>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5"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0" fontId="15" fillId="0" borderId="2" xfId="0" applyFont="1" applyBorder="1" applyAlignment="1">
      <alignment horizontal="center" vertical="center" wrapText="1"/>
    </xf>
    <xf numFmtId="0" fontId="54" fillId="0" borderId="8"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1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0" xfId="0" applyFont="1" applyBorder="1" applyAlignment="1">
      <alignment horizontal="center" vertical="center" wrapText="1"/>
    </xf>
    <xf numFmtId="9" fontId="30" fillId="0" borderId="18" xfId="0" applyNumberFormat="1" applyFont="1" applyBorder="1" applyAlignment="1">
      <alignment horizontal="center" vertical="center"/>
    </xf>
    <xf numFmtId="9" fontId="30" fillId="0" borderId="25" xfId="0" applyNumberFormat="1" applyFont="1" applyBorder="1" applyAlignment="1">
      <alignment horizontal="center" vertical="center"/>
    </xf>
    <xf numFmtId="0" fontId="24" fillId="0" borderId="4" xfId="0" applyFont="1" applyBorder="1" applyAlignment="1">
      <alignment horizontal="center" vertical="center" wrapText="1"/>
    </xf>
    <xf numFmtId="9" fontId="30" fillId="0" borderId="2" xfId="0" applyNumberFormat="1" applyFont="1" applyBorder="1" applyAlignment="1">
      <alignment horizontal="center" vertical="center" wrapText="1"/>
    </xf>
    <xf numFmtId="9" fontId="30" fillId="0" borderId="4" xfId="0" applyNumberFormat="1" applyFont="1" applyBorder="1" applyAlignment="1">
      <alignment horizontal="center" vertical="center" wrapText="1"/>
    </xf>
    <xf numFmtId="9" fontId="30" fillId="0" borderId="2" xfId="0" applyNumberFormat="1" applyFont="1" applyBorder="1" applyAlignment="1">
      <alignment horizontal="center" vertical="center"/>
    </xf>
    <xf numFmtId="9" fontId="30" fillId="0" borderId="4" xfId="0" applyNumberFormat="1" applyFont="1" applyBorder="1" applyAlignment="1">
      <alignment horizontal="center" vertical="center"/>
    </xf>
    <xf numFmtId="9" fontId="41" fillId="3" borderId="12" xfId="0" applyNumberFormat="1" applyFont="1" applyFill="1" applyBorder="1" applyAlignment="1">
      <alignment horizontal="center" vertical="center" wrapText="1"/>
    </xf>
    <xf numFmtId="9" fontId="41" fillId="3" borderId="13" xfId="0" applyNumberFormat="1" applyFont="1" applyFill="1" applyBorder="1" applyAlignment="1">
      <alignment horizontal="center" vertical="center" wrapText="1"/>
    </xf>
    <xf numFmtId="9" fontId="41" fillId="3" borderId="66" xfId="0" applyNumberFormat="1" applyFont="1" applyFill="1" applyBorder="1" applyAlignment="1">
      <alignment horizontal="center" vertical="center" wrapText="1"/>
    </xf>
    <xf numFmtId="9" fontId="30" fillId="0" borderId="19" xfId="0" applyNumberFormat="1" applyFont="1" applyBorder="1" applyAlignment="1">
      <alignment horizontal="center" vertical="center" wrapText="1"/>
    </xf>
    <xf numFmtId="9" fontId="30" fillId="0" borderId="30" xfId="0" applyNumberFormat="1" applyFont="1" applyBorder="1" applyAlignment="1">
      <alignment horizontal="center" vertical="center" wrapText="1"/>
    </xf>
    <xf numFmtId="9" fontId="30" fillId="0" borderId="50" xfId="0" applyNumberFormat="1" applyFont="1" applyBorder="1" applyAlignment="1">
      <alignment horizontal="center" vertical="center"/>
    </xf>
    <xf numFmtId="9" fontId="30" fillId="0" borderId="51" xfId="0" applyNumberFormat="1" applyFont="1" applyBorder="1" applyAlignment="1">
      <alignment horizontal="center" vertical="center"/>
    </xf>
    <xf numFmtId="9" fontId="30" fillId="7" borderId="49" xfId="0" applyNumberFormat="1" applyFont="1" applyFill="1" applyBorder="1" applyAlignment="1">
      <alignment horizontal="center" vertical="center" wrapText="1"/>
    </xf>
    <xf numFmtId="9" fontId="30" fillId="7" borderId="3" xfId="0" applyNumberFormat="1" applyFont="1" applyFill="1" applyBorder="1" applyAlignment="1">
      <alignment horizontal="center" vertical="center" wrapText="1"/>
    </xf>
    <xf numFmtId="9" fontId="30" fillId="0" borderId="49" xfId="0" applyNumberFormat="1" applyFont="1" applyBorder="1" applyAlignment="1">
      <alignment horizontal="center" vertical="center"/>
    </xf>
    <xf numFmtId="9" fontId="30" fillId="0" borderId="3" xfId="0" applyNumberFormat="1" applyFont="1" applyBorder="1" applyAlignment="1">
      <alignment horizontal="center" vertical="center"/>
    </xf>
    <xf numFmtId="9" fontId="30" fillId="0" borderId="61" xfId="0" applyNumberFormat="1" applyFont="1" applyBorder="1" applyAlignment="1">
      <alignment horizontal="center" vertical="center" wrapText="1"/>
    </xf>
    <xf numFmtId="9" fontId="30" fillId="0" borderId="67" xfId="0" applyNumberFormat="1" applyFont="1" applyBorder="1" applyAlignment="1">
      <alignment horizontal="center" vertical="center" wrapText="1"/>
    </xf>
    <xf numFmtId="9" fontId="41" fillId="3" borderId="8" xfId="0" applyNumberFormat="1" applyFont="1" applyFill="1" applyBorder="1" applyAlignment="1">
      <alignment horizontal="center" vertical="center" wrapText="1"/>
    </xf>
    <xf numFmtId="9" fontId="41" fillId="3" borderId="9" xfId="0" applyNumberFormat="1" applyFont="1" applyFill="1" applyBorder="1" applyAlignment="1">
      <alignment horizontal="center" vertical="center" wrapText="1"/>
    </xf>
    <xf numFmtId="9" fontId="41" fillId="3" borderId="10" xfId="0" applyNumberFormat="1" applyFont="1" applyFill="1" applyBorder="1" applyAlignment="1">
      <alignment horizontal="center" vertical="center" wrapText="1"/>
    </xf>
    <xf numFmtId="0" fontId="30" fillId="0" borderId="1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0" xfId="0" applyFont="1" applyBorder="1" applyAlignment="1">
      <alignment horizontal="center" vertical="center" wrapText="1"/>
    </xf>
    <xf numFmtId="0" fontId="41" fillId="0" borderId="11" xfId="0" applyFont="1" applyBorder="1" applyAlignment="1">
      <alignment horizontal="center"/>
    </xf>
    <xf numFmtId="0" fontId="24" fillId="0" borderId="4" xfId="0" applyFont="1" applyBorder="1" applyAlignment="1">
      <alignment horizontal="center"/>
    </xf>
    <xf numFmtId="0" fontId="1" fillId="0" borderId="11"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1" xfId="0" applyFont="1" applyBorder="1" applyAlignment="1">
      <alignment horizontal="center" vertical="center" wrapText="1"/>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0" fillId="0" borderId="1" xfId="0" applyFont="1" applyBorder="1" applyAlignment="1">
      <alignment horizontal="center" vertical="center" wrapText="1"/>
    </xf>
    <xf numFmtId="0" fontId="30" fillId="0" borderId="23" xfId="0" applyFont="1" applyBorder="1" applyAlignment="1">
      <alignment horizontal="center" vertical="center" wrapText="1"/>
    </xf>
    <xf numFmtId="9" fontId="30" fillId="0" borderId="15" xfId="0" applyNumberFormat="1" applyFont="1" applyBorder="1" applyAlignment="1">
      <alignment horizontal="center" vertical="center"/>
    </xf>
    <xf numFmtId="9" fontId="30" fillId="0" borderId="20" xfId="0" applyNumberFormat="1" applyFont="1" applyBorder="1" applyAlignment="1">
      <alignment horizontal="center" vertical="center"/>
    </xf>
    <xf numFmtId="9" fontId="30" fillId="7" borderId="16" xfId="0" applyNumberFormat="1" applyFont="1" applyFill="1" applyBorder="1" applyAlignment="1">
      <alignment horizontal="center" vertical="center" wrapText="1"/>
    </xf>
    <xf numFmtId="9" fontId="30" fillId="7" borderId="21" xfId="0" applyNumberFormat="1" applyFont="1" applyFill="1" applyBorder="1" applyAlignment="1">
      <alignment horizontal="center" vertical="center" wrapText="1"/>
    </xf>
    <xf numFmtId="9" fontId="30" fillId="0" borderId="16" xfId="0" applyNumberFormat="1" applyFont="1" applyBorder="1" applyAlignment="1">
      <alignment horizontal="center" vertical="center"/>
    </xf>
    <xf numFmtId="9" fontId="30" fillId="0" borderId="21" xfId="0" applyNumberFormat="1" applyFont="1" applyBorder="1" applyAlignment="1">
      <alignment horizontal="center" vertical="center"/>
    </xf>
    <xf numFmtId="9" fontId="30" fillId="0" borderId="62" xfId="0" applyNumberFormat="1" applyFont="1" applyBorder="1" applyAlignment="1">
      <alignment horizontal="center" vertical="center" wrapText="1"/>
    </xf>
    <xf numFmtId="9" fontId="30" fillId="0" borderId="52" xfId="0" applyNumberFormat="1" applyFont="1" applyBorder="1" applyAlignment="1">
      <alignment horizontal="center" vertical="center"/>
    </xf>
    <xf numFmtId="9" fontId="30" fillId="7" borderId="29" xfId="0" applyNumberFormat="1" applyFont="1" applyFill="1" applyBorder="1" applyAlignment="1">
      <alignment horizontal="center" vertical="center" wrapText="1"/>
    </xf>
    <xf numFmtId="9" fontId="30" fillId="0" borderId="29" xfId="0" applyNumberFormat="1" applyFont="1" applyBorder="1" applyAlignment="1">
      <alignment horizontal="center" vertical="center"/>
    </xf>
    <xf numFmtId="0" fontId="26" fillId="0" borderId="3" xfId="0" applyFont="1" applyBorder="1" applyAlignment="1">
      <alignment horizontal="center" vertical="center" wrapText="1"/>
    </xf>
    <xf numFmtId="0" fontId="56" fillId="0" borderId="2" xfId="0" applyFont="1" applyBorder="1" applyAlignment="1">
      <alignment horizontal="center" vertical="center" wrapText="1"/>
    </xf>
    <xf numFmtId="0" fontId="56" fillId="0" borderId="21"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1" xfId="0" applyFont="1" applyBorder="1" applyAlignment="1">
      <alignment horizontal="center" vertical="center" wrapText="1"/>
    </xf>
    <xf numFmtId="9" fontId="26" fillId="0" borderId="49" xfId="0" applyNumberFormat="1" applyFont="1" applyBorder="1" applyAlignment="1">
      <alignment horizontal="center" vertical="center" wrapText="1"/>
    </xf>
    <xf numFmtId="9" fontId="26" fillId="0" borderId="3"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9" fontId="41" fillId="0" borderId="49" xfId="0" applyNumberFormat="1" applyFont="1" applyBorder="1" applyAlignment="1">
      <alignment horizontal="center" vertical="center" wrapText="1"/>
    </xf>
    <xf numFmtId="9" fontId="41" fillId="0" borderId="3" xfId="0" applyNumberFormat="1" applyFont="1" applyBorder="1" applyAlignment="1">
      <alignment horizontal="center" vertical="center" wrapText="1"/>
    </xf>
    <xf numFmtId="9" fontId="41" fillId="0" borderId="29"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26" fillId="0" borderId="52" xfId="0" applyFont="1" applyBorder="1" applyAlignment="1">
      <alignment horizontal="center" vertical="center"/>
    </xf>
    <xf numFmtId="0" fontId="26" fillId="0" borderId="16" xfId="0" quotePrefix="1" applyFont="1" applyBorder="1" applyAlignment="1">
      <alignment horizontal="center" vertical="center" wrapText="1"/>
    </xf>
    <xf numFmtId="0" fontId="26" fillId="0" borderId="2" xfId="0" quotePrefix="1" applyFont="1" applyBorder="1" applyAlignment="1">
      <alignment horizontal="center" vertical="center" wrapText="1"/>
    </xf>
    <xf numFmtId="0" fontId="26" fillId="0" borderId="21" xfId="0" quotePrefix="1" applyFont="1" applyBorder="1" applyAlignment="1">
      <alignment horizontal="center" vertical="center" wrapText="1"/>
    </xf>
    <xf numFmtId="0" fontId="46" fillId="0" borderId="28" xfId="0" applyFont="1" applyBorder="1" applyAlignment="1" applyProtection="1">
      <alignment horizontal="center" vertical="center" wrapText="1"/>
      <protection locked="0"/>
    </xf>
    <xf numFmtId="0" fontId="15" fillId="0" borderId="5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46" fillId="0" borderId="27" xfId="0" applyFont="1" applyBorder="1" applyAlignment="1" applyProtection="1">
      <alignment horizontal="center" vertical="center" wrapText="1"/>
      <protection locked="0"/>
    </xf>
    <xf numFmtId="0" fontId="26"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2" xfId="0" applyFont="1" applyBorder="1" applyAlignment="1">
      <alignment horizontal="center" vertical="center" wrapText="1"/>
    </xf>
    <xf numFmtId="0" fontId="27" fillId="0" borderId="28" xfId="0" applyFont="1" applyBorder="1" applyAlignment="1">
      <alignment horizontal="center" vertical="center"/>
    </xf>
    <xf numFmtId="0" fontId="26" fillId="0" borderId="15"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30" fillId="0" borderId="49"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9" xfId="0" applyFont="1" applyBorder="1" applyAlignment="1">
      <alignment horizontal="center" vertical="center" wrapText="1"/>
    </xf>
    <xf numFmtId="9" fontId="41" fillId="0" borderId="16" xfId="0" applyNumberFormat="1" applyFont="1" applyBorder="1" applyAlignment="1">
      <alignment horizontal="center" vertical="center" wrapText="1"/>
    </xf>
    <xf numFmtId="9" fontId="41" fillId="0" borderId="2" xfId="0" applyNumberFormat="1" applyFont="1" applyBorder="1" applyAlignment="1">
      <alignment horizontal="center" vertical="center" wrapText="1"/>
    </xf>
    <xf numFmtId="9" fontId="41" fillId="0" borderId="21" xfId="0" applyNumberFormat="1" applyFont="1" applyBorder="1" applyAlignment="1">
      <alignment horizontal="center" vertical="center" wrapText="1"/>
    </xf>
    <xf numFmtId="0" fontId="30" fillId="0" borderId="16" xfId="0" quotePrefix="1" applyFont="1" applyBorder="1" applyAlignment="1">
      <alignment horizontal="center" vertical="center" wrapText="1"/>
    </xf>
    <xf numFmtId="0" fontId="30" fillId="0" borderId="2" xfId="0" quotePrefix="1" applyFont="1" applyBorder="1" applyAlignment="1">
      <alignment horizontal="center" vertical="center" wrapText="1"/>
    </xf>
    <xf numFmtId="0" fontId="30" fillId="0" borderId="21" xfId="0" quotePrefix="1"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87">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FFFF00"/>
        </patternFill>
      </fill>
    </dxf>
    <dxf>
      <fill>
        <patternFill>
          <bgColor rgb="FFFF822D"/>
        </patternFill>
      </fill>
    </dxf>
    <dxf>
      <font>
        <color theme="0"/>
      </font>
      <fill>
        <patternFill>
          <bgColor rgb="FF92D050"/>
        </patternFill>
      </fill>
    </dxf>
    <dxf>
      <font>
        <color theme="0"/>
      </font>
      <fill>
        <patternFill>
          <bgColor rgb="FFFF000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4B21"/>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00FF0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00FF00"/>
      <color rgb="FFFF822D"/>
      <color rgb="FFF66400"/>
      <color rgb="FFCC00CC"/>
      <color rgb="FF2F75B5"/>
      <color rgb="FFFF4B21"/>
      <color rgb="FFFF3300"/>
      <color rgb="FFFFFF99"/>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50CC326D-3004-464B-931A-DF4E7F3DE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4</xdr:col>
      <xdr:colOff>293299</xdr:colOff>
      <xdr:row>3</xdr:row>
      <xdr:rowOff>337983</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8774" y="0"/>
          <a:ext cx="4102275" cy="1052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36743</xdr:colOff>
      <xdr:row>1</xdr:row>
      <xdr:rowOff>28575</xdr:rowOff>
    </xdr:from>
    <xdr:to>
      <xdr:col>2</xdr:col>
      <xdr:colOff>2107406</xdr:colOff>
      <xdr:row>4</xdr:row>
      <xdr:rowOff>190346</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91774" y="481013"/>
          <a:ext cx="5844945" cy="14476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76316</xdr:colOff>
      <xdr:row>0</xdr:row>
      <xdr:rowOff>76200</xdr:rowOff>
    </xdr:from>
    <xdr:to>
      <xdr:col>2</xdr:col>
      <xdr:colOff>1460500</xdr:colOff>
      <xdr:row>3</xdr:row>
      <xdr:rowOff>143386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116" y="76200"/>
          <a:ext cx="3124084" cy="7910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genciaateneaco-my.sharepoint.com/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7"/>
  <sheetViews>
    <sheetView showGridLines="0" zoomScale="80" zoomScaleNormal="80" workbookViewId="0">
      <selection activeCell="C1" sqref="C1"/>
    </sheetView>
  </sheetViews>
  <sheetFormatPr baseColWidth="10" defaultColWidth="12.5703125" defaultRowHeight="15" customHeight="1" x14ac:dyDescent="0.25"/>
  <cols>
    <col min="1" max="1" width="28.7109375" style="24" customWidth="1"/>
    <col min="2" max="2" width="34.5703125" style="24" customWidth="1"/>
    <col min="3" max="3" width="35.42578125" style="24" customWidth="1"/>
    <col min="4" max="7" width="15.85546875" style="24" customWidth="1"/>
    <col min="8" max="8" width="35.28515625" style="24" bestFit="1" customWidth="1"/>
    <col min="9" max="9" width="11.5703125" style="24" bestFit="1" customWidth="1"/>
    <col min="10" max="10" width="4" style="24" customWidth="1"/>
    <col min="11" max="11" width="10" style="24" customWidth="1"/>
    <col min="12" max="12" width="9.42578125" style="24" customWidth="1"/>
    <col min="13" max="16384" width="12.5703125" style="24"/>
  </cols>
  <sheetData>
    <row r="2" spans="1:12" ht="15" customHeight="1" x14ac:dyDescent="0.25">
      <c r="A2" s="270" t="s">
        <v>210</v>
      </c>
      <c r="B2" s="271"/>
      <c r="C2" s="271"/>
      <c r="D2" s="271"/>
      <c r="E2" s="271"/>
      <c r="F2" s="271"/>
      <c r="G2" s="271"/>
      <c r="H2" s="271"/>
      <c r="I2" s="272"/>
    </row>
    <row r="3" spans="1:12" ht="15" customHeight="1" x14ac:dyDescent="0.25">
      <c r="A3" s="273"/>
      <c r="B3" s="274"/>
      <c r="C3" s="274"/>
      <c r="D3" s="274"/>
      <c r="E3" s="274"/>
      <c r="F3" s="274"/>
      <c r="G3" s="274"/>
      <c r="H3" s="274"/>
      <c r="I3" s="275"/>
    </row>
    <row r="4" spans="1:12" ht="15" customHeight="1" x14ac:dyDescent="0.25">
      <c r="A4" s="273"/>
      <c r="B4" s="274"/>
      <c r="C4" s="274"/>
      <c r="D4" s="274"/>
      <c r="E4" s="274"/>
      <c r="F4" s="274"/>
      <c r="G4" s="274"/>
      <c r="H4" s="274"/>
      <c r="I4" s="275"/>
    </row>
    <row r="5" spans="1:12" ht="28.5" customHeight="1" x14ac:dyDescent="0.25">
      <c r="A5" s="276"/>
      <c r="B5" s="277"/>
      <c r="C5" s="277"/>
      <c r="D5" s="277"/>
      <c r="E5" s="277"/>
      <c r="F5" s="277"/>
      <c r="G5" s="277"/>
      <c r="H5" s="277"/>
      <c r="I5" s="278"/>
    </row>
    <row r="6" spans="1:12" ht="8.25" customHeight="1" x14ac:dyDescent="0.25"/>
    <row r="7" spans="1:12" ht="21" customHeight="1" x14ac:dyDescent="0.25">
      <c r="A7" s="282" t="s">
        <v>213</v>
      </c>
      <c r="B7" s="283"/>
      <c r="C7" s="283"/>
      <c r="D7" s="283"/>
      <c r="E7" s="283"/>
      <c r="F7" s="283"/>
      <c r="G7" s="283"/>
      <c r="H7" s="283"/>
      <c r="I7" s="283"/>
    </row>
    <row r="8" spans="1:12" ht="21" customHeight="1" x14ac:dyDescent="0.25">
      <c r="A8" s="283"/>
      <c r="B8" s="283"/>
      <c r="C8" s="283"/>
      <c r="D8" s="283"/>
      <c r="E8" s="283"/>
      <c r="F8" s="283"/>
      <c r="G8" s="283"/>
      <c r="H8" s="283"/>
      <c r="I8" s="283"/>
    </row>
    <row r="9" spans="1:12" ht="21" customHeight="1" x14ac:dyDescent="0.25">
      <c r="A9" s="283"/>
      <c r="B9" s="283"/>
      <c r="C9" s="283"/>
      <c r="D9" s="283"/>
      <c r="E9" s="283"/>
      <c r="F9" s="283"/>
      <c r="G9" s="283"/>
      <c r="H9" s="283"/>
      <c r="I9" s="283"/>
    </row>
    <row r="10" spans="1:12" ht="30" customHeight="1" x14ac:dyDescent="0.25">
      <c r="A10" s="284" t="s">
        <v>5</v>
      </c>
      <c r="B10" s="280" t="s">
        <v>216</v>
      </c>
      <c r="C10" s="279" t="s">
        <v>85</v>
      </c>
      <c r="D10" s="279"/>
      <c r="E10" s="279"/>
      <c r="F10" s="279"/>
      <c r="G10" s="279"/>
      <c r="H10" s="279"/>
      <c r="I10" s="279"/>
      <c r="J10" s="25"/>
      <c r="K10" s="25"/>
      <c r="L10" s="25"/>
    </row>
    <row r="11" spans="1:12" ht="15" customHeight="1" x14ac:dyDescent="0.25">
      <c r="A11" s="284"/>
      <c r="B11" s="281"/>
      <c r="C11" s="279" t="s">
        <v>79</v>
      </c>
      <c r="D11" s="279"/>
      <c r="E11" s="279"/>
      <c r="F11" s="279"/>
      <c r="G11" s="279"/>
      <c r="H11" s="279"/>
      <c r="I11" s="279"/>
      <c r="J11" s="25"/>
      <c r="K11" s="25"/>
      <c r="L11" s="25"/>
    </row>
    <row r="12" spans="1:12" ht="15" customHeight="1" x14ac:dyDescent="0.25">
      <c r="A12" s="284"/>
      <c r="B12" s="281"/>
      <c r="C12" s="279" t="s">
        <v>76</v>
      </c>
      <c r="D12" s="279"/>
      <c r="E12" s="279"/>
      <c r="F12" s="279"/>
      <c r="G12" s="279"/>
      <c r="H12" s="279"/>
      <c r="I12" s="279"/>
      <c r="J12" s="25"/>
      <c r="K12" s="25"/>
      <c r="L12" s="25"/>
    </row>
    <row r="13" spans="1:12" x14ac:dyDescent="0.25">
      <c r="A13" s="284"/>
      <c r="B13" s="281"/>
      <c r="C13" s="279"/>
      <c r="D13" s="279"/>
      <c r="E13" s="279"/>
      <c r="F13" s="279"/>
      <c r="G13" s="279"/>
      <c r="H13" s="279"/>
      <c r="I13" s="279"/>
      <c r="J13" s="25"/>
      <c r="K13" s="25"/>
      <c r="L13" s="25"/>
    </row>
    <row r="14" spans="1:12" x14ac:dyDescent="0.25">
      <c r="A14" s="284"/>
      <c r="B14" s="281"/>
      <c r="C14" s="279"/>
      <c r="D14" s="279"/>
      <c r="E14" s="279"/>
      <c r="F14" s="279"/>
      <c r="G14" s="279"/>
      <c r="H14" s="279"/>
      <c r="I14" s="279"/>
      <c r="J14" s="25"/>
      <c r="K14" s="25"/>
      <c r="L14" s="25"/>
    </row>
    <row r="15" spans="1:12" ht="32.450000000000003" customHeight="1" x14ac:dyDescent="0.25">
      <c r="A15" s="284"/>
      <c r="B15" s="281"/>
      <c r="C15" s="279"/>
      <c r="D15" s="279"/>
      <c r="E15" s="279"/>
      <c r="F15" s="279"/>
      <c r="G15" s="279"/>
      <c r="H15" s="279"/>
      <c r="I15" s="279"/>
      <c r="J15" s="25"/>
      <c r="K15" s="25"/>
      <c r="L15" s="25"/>
    </row>
    <row r="16" spans="1:12" ht="32.1" customHeight="1" x14ac:dyDescent="0.25">
      <c r="A16" s="284"/>
      <c r="B16" s="280" t="s">
        <v>215</v>
      </c>
      <c r="C16" s="279" t="s">
        <v>71</v>
      </c>
      <c r="D16" s="279"/>
      <c r="E16" s="279"/>
      <c r="F16" s="279"/>
      <c r="G16" s="279"/>
      <c r="H16" s="279"/>
      <c r="I16" s="279"/>
      <c r="J16" s="26"/>
      <c r="K16" s="26"/>
    </row>
    <row r="17" spans="1:11" ht="15.75" x14ac:dyDescent="0.25">
      <c r="A17" s="284"/>
      <c r="B17" s="281"/>
      <c r="C17" s="279" t="s">
        <v>74</v>
      </c>
      <c r="D17" s="279"/>
      <c r="E17" s="279"/>
      <c r="F17" s="279"/>
      <c r="G17" s="279"/>
      <c r="H17" s="279"/>
      <c r="I17" s="279"/>
      <c r="J17" s="26"/>
      <c r="K17" s="26"/>
    </row>
    <row r="18" spans="1:11" ht="35.1" customHeight="1" x14ac:dyDescent="0.25">
      <c r="A18" s="284"/>
      <c r="B18" s="281"/>
      <c r="C18" s="279" t="s">
        <v>77</v>
      </c>
      <c r="D18" s="279"/>
      <c r="E18" s="279"/>
      <c r="F18" s="279"/>
      <c r="G18" s="279"/>
      <c r="H18" s="279"/>
      <c r="I18" s="279"/>
      <c r="J18" s="26"/>
      <c r="K18" s="26"/>
    </row>
    <row r="19" spans="1:11" ht="15.75" x14ac:dyDescent="0.25">
      <c r="A19" s="284"/>
      <c r="B19" s="281"/>
      <c r="C19" s="279"/>
      <c r="D19" s="279"/>
      <c r="E19" s="279"/>
      <c r="F19" s="279"/>
      <c r="G19" s="279"/>
      <c r="H19" s="279"/>
      <c r="I19" s="279"/>
      <c r="J19" s="26"/>
      <c r="K19" s="26"/>
    </row>
    <row r="20" spans="1:11" ht="15.75" x14ac:dyDescent="0.25">
      <c r="A20" s="284"/>
      <c r="B20" s="281"/>
      <c r="C20" s="279"/>
      <c r="D20" s="279"/>
      <c r="E20" s="279"/>
      <c r="F20" s="279"/>
      <c r="G20" s="279"/>
      <c r="H20" s="279"/>
      <c r="I20" s="279"/>
      <c r="J20" s="26"/>
      <c r="K20" s="26"/>
    </row>
    <row r="21" spans="1:11" ht="15.75" x14ac:dyDescent="0.25">
      <c r="A21" s="284"/>
      <c r="B21" s="281"/>
      <c r="C21" s="279"/>
      <c r="D21" s="279"/>
      <c r="E21" s="279"/>
      <c r="F21" s="279"/>
      <c r="G21" s="279"/>
      <c r="H21" s="279"/>
      <c r="I21" s="279"/>
      <c r="J21" s="26"/>
      <c r="K21" s="26"/>
    </row>
    <row r="22" spans="1:11" ht="15.75" x14ac:dyDescent="0.25">
      <c r="A22" s="284"/>
      <c r="B22" s="280" t="s">
        <v>214</v>
      </c>
      <c r="C22" s="279" t="s">
        <v>72</v>
      </c>
      <c r="D22" s="279"/>
      <c r="E22" s="279"/>
      <c r="F22" s="279"/>
      <c r="G22" s="279"/>
      <c r="H22" s="279"/>
      <c r="I22" s="279"/>
      <c r="J22" s="26"/>
      <c r="K22" s="26"/>
    </row>
    <row r="23" spans="1:11" ht="15.75" x14ac:dyDescent="0.25">
      <c r="A23" s="284"/>
      <c r="B23" s="281"/>
      <c r="C23" s="279" t="s">
        <v>75</v>
      </c>
      <c r="D23" s="279"/>
      <c r="E23" s="279"/>
      <c r="F23" s="279"/>
      <c r="G23" s="279"/>
      <c r="H23" s="279"/>
      <c r="I23" s="279"/>
      <c r="J23" s="26"/>
      <c r="K23" s="26"/>
    </row>
    <row r="24" spans="1:11" ht="15.75" x14ac:dyDescent="0.25">
      <c r="A24" s="284"/>
      <c r="B24" s="281"/>
      <c r="C24" s="279" t="s">
        <v>81</v>
      </c>
      <c r="D24" s="279"/>
      <c r="E24" s="279"/>
      <c r="F24" s="279"/>
      <c r="G24" s="279"/>
      <c r="H24" s="279"/>
      <c r="I24" s="279"/>
      <c r="J24" s="26"/>
      <c r="K24" s="26"/>
    </row>
    <row r="25" spans="1:11" ht="15.75" x14ac:dyDescent="0.25">
      <c r="A25" s="284"/>
      <c r="B25" s="281"/>
      <c r="C25" s="279" t="s">
        <v>87</v>
      </c>
      <c r="D25" s="279"/>
      <c r="E25" s="279"/>
      <c r="F25" s="279"/>
      <c r="G25" s="279"/>
      <c r="H25" s="279"/>
      <c r="I25" s="279"/>
      <c r="J25" s="26"/>
      <c r="K25" s="26"/>
    </row>
    <row r="26" spans="1:11" ht="15.75" x14ac:dyDescent="0.25">
      <c r="A26" s="284"/>
      <c r="B26" s="281"/>
      <c r="C26" s="279"/>
      <c r="D26" s="279"/>
      <c r="E26" s="279"/>
      <c r="F26" s="279"/>
      <c r="G26" s="279"/>
      <c r="H26" s="279"/>
      <c r="I26" s="279"/>
      <c r="J26" s="26"/>
      <c r="K26" s="26"/>
    </row>
    <row r="27" spans="1:11" ht="15.75" x14ac:dyDescent="0.25">
      <c r="A27" s="284"/>
      <c r="B27" s="281"/>
      <c r="C27" s="279"/>
      <c r="D27" s="279"/>
      <c r="E27" s="279"/>
      <c r="F27" s="279"/>
      <c r="G27" s="279"/>
      <c r="H27" s="279"/>
      <c r="I27" s="279"/>
      <c r="J27" s="26"/>
      <c r="K27" s="26"/>
    </row>
  </sheetData>
  <mergeCells count="24">
    <mergeCell ref="C13:I13"/>
    <mergeCell ref="C14:I14"/>
    <mergeCell ref="C15:I15"/>
    <mergeCell ref="B16:B21"/>
    <mergeCell ref="C16:I16"/>
    <mergeCell ref="C17:I17"/>
    <mergeCell ref="C18:I18"/>
    <mergeCell ref="C19:I19"/>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B2" zoomScale="110" zoomScaleNormal="110" workbookViewId="0">
      <selection activeCell="C7" sqref="C7"/>
    </sheetView>
  </sheetViews>
  <sheetFormatPr baseColWidth="10" defaultColWidth="11.42578125" defaultRowHeight="14.25" x14ac:dyDescent="0.25"/>
  <cols>
    <col min="1" max="1" width="11.42578125" style="39" hidden="1" customWidth="1"/>
    <col min="2" max="2" width="15.7109375" style="39" customWidth="1"/>
    <col min="3" max="3" width="76.85546875" style="39" customWidth="1"/>
    <col min="4" max="4" width="19.7109375" style="39" customWidth="1"/>
    <col min="5" max="16384" width="11.42578125" style="39"/>
  </cols>
  <sheetData>
    <row r="1" spans="1:4" ht="15" thickBot="1" x14ac:dyDescent="0.3"/>
    <row r="2" spans="1:4" ht="24.75" customHeight="1" x14ac:dyDescent="0.25">
      <c r="B2" s="285" t="s">
        <v>6</v>
      </c>
      <c r="C2" s="286"/>
      <c r="D2" s="287"/>
    </row>
    <row r="3" spans="1:4" ht="24.75" customHeight="1" thickBot="1" x14ac:dyDescent="0.3">
      <c r="A3" s="40" t="s">
        <v>7</v>
      </c>
      <c r="B3" s="128" t="s">
        <v>8</v>
      </c>
      <c r="C3" s="129" t="s">
        <v>9</v>
      </c>
      <c r="D3" s="130" t="s">
        <v>7</v>
      </c>
    </row>
    <row r="4" spans="1:4" x14ac:dyDescent="0.25">
      <c r="A4" s="43">
        <v>0.2</v>
      </c>
      <c r="B4" s="41" t="s">
        <v>10</v>
      </c>
      <c r="C4" s="42" t="s">
        <v>11</v>
      </c>
      <c r="D4" s="43">
        <v>0.2</v>
      </c>
    </row>
    <row r="5" spans="1:4" x14ac:dyDescent="0.25">
      <c r="A5" s="45">
        <v>0.4</v>
      </c>
      <c r="B5" s="44" t="s">
        <v>12</v>
      </c>
      <c r="C5" s="42" t="s">
        <v>13</v>
      </c>
      <c r="D5" s="45">
        <v>0.4</v>
      </c>
    </row>
    <row r="6" spans="1:4" x14ac:dyDescent="0.25">
      <c r="A6" s="45">
        <v>0.6</v>
      </c>
      <c r="B6" s="46" t="s">
        <v>14</v>
      </c>
      <c r="C6" s="42" t="s">
        <v>15</v>
      </c>
      <c r="D6" s="45">
        <v>0.6</v>
      </c>
    </row>
    <row r="7" spans="1:4" ht="28.5" x14ac:dyDescent="0.25">
      <c r="A7" s="45">
        <v>0.8</v>
      </c>
      <c r="B7" s="47" t="s">
        <v>16</v>
      </c>
      <c r="C7" s="42" t="s">
        <v>17</v>
      </c>
      <c r="D7" s="45">
        <v>0.8</v>
      </c>
    </row>
    <row r="8" spans="1:4" ht="15" thickBot="1" x14ac:dyDescent="0.3">
      <c r="A8" s="50">
        <v>1</v>
      </c>
      <c r="B8" s="48" t="s">
        <v>18</v>
      </c>
      <c r="C8" s="49" t="s">
        <v>19</v>
      </c>
      <c r="D8" s="50">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15"/>
  <sheetViews>
    <sheetView topLeftCell="D4" zoomScaleNormal="100" workbookViewId="0">
      <selection activeCell="E6" sqref="E6"/>
    </sheetView>
  </sheetViews>
  <sheetFormatPr baseColWidth="10" defaultColWidth="10.85546875" defaultRowHeight="14.25" x14ac:dyDescent="0.2"/>
  <cols>
    <col min="1" max="1" width="0" style="37" hidden="1" customWidth="1"/>
    <col min="2" max="3" width="20.7109375" style="37" hidden="1" customWidth="1"/>
    <col min="4" max="4" width="29.5703125" style="37" bestFit="1" customWidth="1"/>
    <col min="5" max="5" width="62.7109375" style="37" customWidth="1"/>
    <col min="6" max="7" width="20.7109375" style="37" customWidth="1"/>
    <col min="8" max="16384" width="10.85546875" style="37"/>
  </cols>
  <sheetData>
    <row r="3" spans="1:7" ht="26.25" customHeight="1" x14ac:dyDescent="0.2">
      <c r="B3" s="288" t="s">
        <v>20</v>
      </c>
      <c r="C3" s="289"/>
      <c r="D3" s="289"/>
      <c r="E3" s="289"/>
      <c r="F3" s="289"/>
      <c r="G3" s="289"/>
    </row>
    <row r="4" spans="1:7" ht="37.5" customHeight="1" x14ac:dyDescent="0.2">
      <c r="A4" s="116"/>
      <c r="B4" s="124" t="s">
        <v>8</v>
      </c>
      <c r="C4" s="125"/>
      <c r="D4" s="126" t="s">
        <v>21</v>
      </c>
      <c r="E4" s="127" t="s">
        <v>22</v>
      </c>
      <c r="F4" s="290" t="s">
        <v>8</v>
      </c>
      <c r="G4" s="291"/>
    </row>
    <row r="5" spans="1:7" ht="60" customHeight="1" x14ac:dyDescent="0.2">
      <c r="B5" s="55" t="s">
        <v>23</v>
      </c>
      <c r="C5" s="60">
        <v>0.2</v>
      </c>
      <c r="D5" s="38" t="s">
        <v>24</v>
      </c>
      <c r="E5" s="51" t="s">
        <v>25</v>
      </c>
      <c r="F5" s="55" t="s">
        <v>23</v>
      </c>
      <c r="G5" s="60">
        <v>0.2</v>
      </c>
    </row>
    <row r="6" spans="1:7" ht="60" customHeight="1" x14ac:dyDescent="0.2">
      <c r="B6" s="54" t="s">
        <v>26</v>
      </c>
      <c r="C6" s="61">
        <v>0.4</v>
      </c>
      <c r="D6" s="38" t="s">
        <v>27</v>
      </c>
      <c r="E6" s="51" t="s">
        <v>28</v>
      </c>
      <c r="F6" s="54" t="s">
        <v>26</v>
      </c>
      <c r="G6" s="61">
        <v>0.4</v>
      </c>
    </row>
    <row r="7" spans="1:7" ht="28.5" x14ac:dyDescent="0.2">
      <c r="B7" s="56" t="s">
        <v>29</v>
      </c>
      <c r="C7" s="62">
        <v>0.6</v>
      </c>
      <c r="D7" s="38" t="s">
        <v>30</v>
      </c>
      <c r="E7" s="51" t="s">
        <v>31</v>
      </c>
      <c r="F7" s="56" t="s">
        <v>29</v>
      </c>
      <c r="G7" s="62">
        <v>0.6</v>
      </c>
    </row>
    <row r="8" spans="1:7" ht="42.75" x14ac:dyDescent="0.2">
      <c r="B8" s="57" t="s">
        <v>32</v>
      </c>
      <c r="C8" s="63">
        <v>0.8</v>
      </c>
      <c r="D8" s="38" t="s">
        <v>33</v>
      </c>
      <c r="E8" s="51" t="s">
        <v>34</v>
      </c>
      <c r="F8" s="57" t="s">
        <v>32</v>
      </c>
      <c r="G8" s="63">
        <v>0.8</v>
      </c>
    </row>
    <row r="9" spans="1:7" ht="29.25" thickBot="1" x14ac:dyDescent="0.25">
      <c r="B9" s="58" t="s">
        <v>35</v>
      </c>
      <c r="C9" s="64">
        <v>1</v>
      </c>
      <c r="D9" s="52" t="s">
        <v>36</v>
      </c>
      <c r="E9" s="53" t="s">
        <v>37</v>
      </c>
      <c r="F9" s="58" t="s">
        <v>35</v>
      </c>
      <c r="G9" s="64">
        <v>1</v>
      </c>
    </row>
    <row r="10" spans="1:7" ht="28.5" hidden="1" x14ac:dyDescent="0.2">
      <c r="D10" s="51" t="s">
        <v>25</v>
      </c>
      <c r="F10" s="55" t="s">
        <v>23</v>
      </c>
      <c r="G10" s="60">
        <v>0.2</v>
      </c>
    </row>
    <row r="11" spans="1:7" ht="71.25" hidden="1" x14ac:dyDescent="0.2">
      <c r="D11" s="51" t="s">
        <v>38</v>
      </c>
      <c r="F11" s="54" t="s">
        <v>26</v>
      </c>
      <c r="G11" s="61">
        <v>0.4</v>
      </c>
    </row>
    <row r="12" spans="1:7" ht="57" hidden="1" x14ac:dyDescent="0.2">
      <c r="D12" s="51" t="s">
        <v>31</v>
      </c>
      <c r="F12" s="56" t="s">
        <v>29</v>
      </c>
      <c r="G12" s="62">
        <v>0.6</v>
      </c>
    </row>
    <row r="13" spans="1:7" ht="71.25" hidden="1" x14ac:dyDescent="0.2">
      <c r="D13" s="51" t="s">
        <v>34</v>
      </c>
      <c r="F13" s="57" t="s">
        <v>32</v>
      </c>
      <c r="G13" s="63">
        <v>0.8</v>
      </c>
    </row>
    <row r="14" spans="1:7" ht="57.75" hidden="1" thickBot="1" x14ac:dyDescent="0.25">
      <c r="D14" s="53" t="s">
        <v>39</v>
      </c>
      <c r="F14" s="58" t="s">
        <v>35</v>
      </c>
      <c r="G14" s="64">
        <v>1</v>
      </c>
    </row>
    <row r="15" spans="1:7" hidden="1" x14ac:dyDescent="0.2"/>
  </sheetData>
  <mergeCells count="2">
    <mergeCell ref="B3:G3"/>
    <mergeCell ref="F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Z36"/>
  <sheetViews>
    <sheetView showGridLines="0" topLeftCell="B1" zoomScale="80" zoomScaleNormal="80" workbookViewId="0">
      <selection activeCell="B1" sqref="B1:S4"/>
    </sheetView>
  </sheetViews>
  <sheetFormatPr baseColWidth="10" defaultColWidth="11.42578125" defaultRowHeight="18.75" customHeight="1" x14ac:dyDescent="0.25"/>
  <cols>
    <col min="1" max="1" width="3.42578125" style="4" customWidth="1"/>
    <col min="2" max="2" width="15.140625" style="4" customWidth="1"/>
    <col min="3" max="3" width="19.42578125" style="4" customWidth="1"/>
    <col min="4" max="4" width="26.85546875" style="6" customWidth="1"/>
    <col min="5" max="5" width="22.85546875" style="4" customWidth="1"/>
    <col min="6" max="6" width="55.85546875" style="4" customWidth="1"/>
    <col min="7" max="7" width="61.85546875" style="4" customWidth="1"/>
    <col min="8" max="8" width="54.42578125" style="4" customWidth="1"/>
    <col min="9" max="9" width="27.140625" style="4" customWidth="1"/>
    <col min="10" max="10" width="19.7109375" style="4" customWidth="1"/>
    <col min="11" max="11" width="34.140625" style="4" customWidth="1"/>
    <col min="12" max="12" width="9.28515625" style="4" customWidth="1"/>
    <col min="13" max="13" width="17.85546875" style="4" customWidth="1"/>
    <col min="14" max="14" width="15.5703125" style="4" customWidth="1"/>
    <col min="15" max="15" width="27.7109375" style="4" customWidth="1"/>
    <col min="16" max="16" width="15.42578125" style="4" customWidth="1"/>
    <col min="17" max="19" width="18.42578125" style="4" customWidth="1"/>
    <col min="20" max="20" width="19.5703125" style="4" customWidth="1"/>
    <col min="21" max="21" width="20.5703125" style="4" customWidth="1"/>
    <col min="22" max="22" width="14.28515625" style="4" customWidth="1"/>
    <col min="23" max="23" width="15.85546875" style="4" customWidth="1"/>
    <col min="24" max="24" width="9.5703125" style="4" bestFit="1" customWidth="1"/>
    <col min="25" max="25" width="11" style="4" bestFit="1" customWidth="1"/>
    <col min="26" max="26" width="14.42578125" style="4" bestFit="1" customWidth="1"/>
    <col min="27" max="27" width="11" style="4" bestFit="1" customWidth="1"/>
    <col min="28" max="28" width="17.28515625" style="4" bestFit="1" customWidth="1"/>
    <col min="29" max="29" width="4.140625" style="4" customWidth="1"/>
    <col min="30" max="78" width="11.42578125" style="4" customWidth="1"/>
    <col min="79" max="263" width="11.42578125" style="4"/>
    <col min="264" max="264" width="38" style="4" customWidth="1"/>
    <col min="265" max="265" width="36.28515625" style="4" customWidth="1"/>
    <col min="266" max="266" width="43" style="4" customWidth="1"/>
    <col min="267" max="267" width="54.7109375" style="4" customWidth="1"/>
    <col min="268" max="268" width="43" style="4" customWidth="1"/>
    <col min="269" max="269" width="19.42578125" style="4" customWidth="1"/>
    <col min="270" max="270" width="17.28515625" style="4" customWidth="1"/>
    <col min="271" max="271" width="18.28515625" style="4" customWidth="1"/>
    <col min="272" max="272" width="17" style="4" customWidth="1"/>
    <col min="273" max="273" width="20.5703125" style="4" customWidth="1"/>
    <col min="274" max="274" width="12.42578125" style="4" customWidth="1"/>
    <col min="275" max="275" width="14.85546875" style="4" customWidth="1"/>
    <col min="276" max="277" width="13" style="4" customWidth="1"/>
    <col min="278" max="278" width="14.42578125" style="4" customWidth="1"/>
    <col min="279" max="279" width="15.7109375" style="4" customWidth="1"/>
    <col min="280" max="334" width="11.42578125" style="4" customWidth="1"/>
    <col min="335" max="519" width="11.42578125" style="4"/>
    <col min="520" max="520" width="38" style="4" customWidth="1"/>
    <col min="521" max="521" width="36.28515625" style="4" customWidth="1"/>
    <col min="522" max="522" width="43" style="4" customWidth="1"/>
    <col min="523" max="523" width="54.7109375" style="4" customWidth="1"/>
    <col min="524" max="524" width="43" style="4" customWidth="1"/>
    <col min="525" max="525" width="19.42578125" style="4" customWidth="1"/>
    <col min="526" max="526" width="17.28515625" style="4" customWidth="1"/>
    <col min="527" max="527" width="18.28515625" style="4" customWidth="1"/>
    <col min="528" max="528" width="17" style="4" customWidth="1"/>
    <col min="529" max="529" width="20.5703125" style="4" customWidth="1"/>
    <col min="530" max="530" width="12.42578125" style="4" customWidth="1"/>
    <col min="531" max="531" width="14.85546875" style="4" customWidth="1"/>
    <col min="532" max="533" width="13" style="4" customWidth="1"/>
    <col min="534" max="534" width="14.42578125" style="4" customWidth="1"/>
    <col min="535" max="535" width="15.7109375" style="4" customWidth="1"/>
    <col min="536" max="590" width="11.42578125" style="4" customWidth="1"/>
    <col min="591" max="775" width="11.42578125" style="4"/>
    <col min="776" max="776" width="38" style="4" customWidth="1"/>
    <col min="777" max="777" width="36.28515625" style="4" customWidth="1"/>
    <col min="778" max="778" width="43" style="4" customWidth="1"/>
    <col min="779" max="779" width="54.7109375" style="4" customWidth="1"/>
    <col min="780" max="780" width="43" style="4" customWidth="1"/>
    <col min="781" max="781" width="19.42578125" style="4" customWidth="1"/>
    <col min="782" max="782" width="17.28515625" style="4" customWidth="1"/>
    <col min="783" max="783" width="18.28515625" style="4" customWidth="1"/>
    <col min="784" max="784" width="17" style="4" customWidth="1"/>
    <col min="785" max="785" width="20.5703125" style="4" customWidth="1"/>
    <col min="786" max="786" width="12.42578125" style="4" customWidth="1"/>
    <col min="787" max="787" width="14.85546875" style="4" customWidth="1"/>
    <col min="788" max="789" width="13" style="4" customWidth="1"/>
    <col min="790" max="790" width="14.42578125" style="4" customWidth="1"/>
    <col min="791" max="791" width="15.7109375" style="4" customWidth="1"/>
    <col min="792" max="846" width="11.42578125" style="4" customWidth="1"/>
    <col min="847" max="1031" width="11.42578125" style="4"/>
    <col min="1032" max="1032" width="38" style="4" customWidth="1"/>
    <col min="1033" max="1033" width="36.28515625" style="4" customWidth="1"/>
    <col min="1034" max="1034" width="43" style="4" customWidth="1"/>
    <col min="1035" max="1035" width="54.7109375" style="4" customWidth="1"/>
    <col min="1036" max="1036" width="43" style="4" customWidth="1"/>
    <col min="1037" max="1037" width="19.42578125" style="4" customWidth="1"/>
    <col min="1038" max="1038" width="17.28515625" style="4" customWidth="1"/>
    <col min="1039" max="1039" width="18.28515625" style="4" customWidth="1"/>
    <col min="1040" max="1040" width="17" style="4" customWidth="1"/>
    <col min="1041" max="1041" width="20.5703125" style="4" customWidth="1"/>
    <col min="1042" max="1042" width="12.42578125" style="4" customWidth="1"/>
    <col min="1043" max="1043" width="14.85546875" style="4" customWidth="1"/>
    <col min="1044" max="1045" width="13" style="4" customWidth="1"/>
    <col min="1046" max="1046" width="14.42578125" style="4" customWidth="1"/>
    <col min="1047" max="1047" width="15.7109375" style="4" customWidth="1"/>
    <col min="1048" max="1102" width="11.42578125" style="4" customWidth="1"/>
    <col min="1103" max="1287" width="11.42578125" style="4"/>
    <col min="1288" max="1288" width="38" style="4" customWidth="1"/>
    <col min="1289" max="1289" width="36.28515625" style="4" customWidth="1"/>
    <col min="1290" max="1290" width="43" style="4" customWidth="1"/>
    <col min="1291" max="1291" width="54.7109375" style="4" customWidth="1"/>
    <col min="1292" max="1292" width="43" style="4" customWidth="1"/>
    <col min="1293" max="1293" width="19.42578125" style="4" customWidth="1"/>
    <col min="1294" max="1294" width="17.28515625" style="4" customWidth="1"/>
    <col min="1295" max="1295" width="18.28515625" style="4" customWidth="1"/>
    <col min="1296" max="1296" width="17" style="4" customWidth="1"/>
    <col min="1297" max="1297" width="20.5703125" style="4" customWidth="1"/>
    <col min="1298" max="1298" width="12.42578125" style="4" customWidth="1"/>
    <col min="1299" max="1299" width="14.85546875" style="4" customWidth="1"/>
    <col min="1300" max="1301" width="13" style="4" customWidth="1"/>
    <col min="1302" max="1302" width="14.42578125" style="4" customWidth="1"/>
    <col min="1303" max="1303" width="15.7109375" style="4" customWidth="1"/>
    <col min="1304" max="1358" width="11.42578125" style="4" customWidth="1"/>
    <col min="1359" max="1543" width="11.42578125" style="4"/>
    <col min="1544" max="1544" width="38" style="4" customWidth="1"/>
    <col min="1545" max="1545" width="36.28515625" style="4" customWidth="1"/>
    <col min="1546" max="1546" width="43" style="4" customWidth="1"/>
    <col min="1547" max="1547" width="54.7109375" style="4" customWidth="1"/>
    <col min="1548" max="1548" width="43" style="4" customWidth="1"/>
    <col min="1549" max="1549" width="19.42578125" style="4" customWidth="1"/>
    <col min="1550" max="1550" width="17.28515625" style="4" customWidth="1"/>
    <col min="1551" max="1551" width="18.28515625" style="4" customWidth="1"/>
    <col min="1552" max="1552" width="17" style="4" customWidth="1"/>
    <col min="1553" max="1553" width="20.5703125" style="4" customWidth="1"/>
    <col min="1554" max="1554" width="12.42578125" style="4" customWidth="1"/>
    <col min="1555" max="1555" width="14.85546875" style="4" customWidth="1"/>
    <col min="1556" max="1557" width="13" style="4" customWidth="1"/>
    <col min="1558" max="1558" width="14.42578125" style="4" customWidth="1"/>
    <col min="1559" max="1559" width="15.7109375" style="4" customWidth="1"/>
    <col min="1560" max="1614" width="11.42578125" style="4" customWidth="1"/>
    <col min="1615" max="1799" width="11.42578125" style="4"/>
    <col min="1800" max="1800" width="38" style="4" customWidth="1"/>
    <col min="1801" max="1801" width="36.28515625" style="4" customWidth="1"/>
    <col min="1802" max="1802" width="43" style="4" customWidth="1"/>
    <col min="1803" max="1803" width="54.7109375" style="4" customWidth="1"/>
    <col min="1804" max="1804" width="43" style="4" customWidth="1"/>
    <col min="1805" max="1805" width="19.42578125" style="4" customWidth="1"/>
    <col min="1806" max="1806" width="17.28515625" style="4" customWidth="1"/>
    <col min="1807" max="1807" width="18.28515625" style="4" customWidth="1"/>
    <col min="1808" max="1808" width="17" style="4" customWidth="1"/>
    <col min="1809" max="1809" width="20.5703125" style="4" customWidth="1"/>
    <col min="1810" max="1810" width="12.42578125" style="4" customWidth="1"/>
    <col min="1811" max="1811" width="14.85546875" style="4" customWidth="1"/>
    <col min="1812" max="1813" width="13" style="4" customWidth="1"/>
    <col min="1814" max="1814" width="14.42578125" style="4" customWidth="1"/>
    <col min="1815" max="1815" width="15.7109375" style="4" customWidth="1"/>
    <col min="1816" max="1870" width="11.42578125" style="4" customWidth="1"/>
    <col min="1871" max="2055" width="11.42578125" style="4"/>
    <col min="2056" max="2056" width="38" style="4" customWidth="1"/>
    <col min="2057" max="2057" width="36.28515625" style="4" customWidth="1"/>
    <col min="2058" max="2058" width="43" style="4" customWidth="1"/>
    <col min="2059" max="2059" width="54.7109375" style="4" customWidth="1"/>
    <col min="2060" max="2060" width="43" style="4" customWidth="1"/>
    <col min="2061" max="2061" width="19.42578125" style="4" customWidth="1"/>
    <col min="2062" max="2062" width="17.28515625" style="4" customWidth="1"/>
    <col min="2063" max="2063" width="18.28515625" style="4" customWidth="1"/>
    <col min="2064" max="2064" width="17" style="4" customWidth="1"/>
    <col min="2065" max="2065" width="20.5703125" style="4" customWidth="1"/>
    <col min="2066" max="2066" width="12.42578125" style="4" customWidth="1"/>
    <col min="2067" max="2067" width="14.85546875" style="4" customWidth="1"/>
    <col min="2068" max="2069" width="13" style="4" customWidth="1"/>
    <col min="2070" max="2070" width="14.42578125" style="4" customWidth="1"/>
    <col min="2071" max="2071" width="15.7109375" style="4" customWidth="1"/>
    <col min="2072" max="2126" width="11.42578125" style="4" customWidth="1"/>
    <col min="2127" max="2311" width="11.42578125" style="4"/>
    <col min="2312" max="2312" width="38" style="4" customWidth="1"/>
    <col min="2313" max="2313" width="36.28515625" style="4" customWidth="1"/>
    <col min="2314" max="2314" width="43" style="4" customWidth="1"/>
    <col min="2315" max="2315" width="54.7109375" style="4" customWidth="1"/>
    <col min="2316" max="2316" width="43" style="4" customWidth="1"/>
    <col min="2317" max="2317" width="19.42578125" style="4" customWidth="1"/>
    <col min="2318" max="2318" width="17.28515625" style="4" customWidth="1"/>
    <col min="2319" max="2319" width="18.28515625" style="4" customWidth="1"/>
    <col min="2320" max="2320" width="17" style="4" customWidth="1"/>
    <col min="2321" max="2321" width="20.5703125" style="4" customWidth="1"/>
    <col min="2322" max="2322" width="12.42578125" style="4" customWidth="1"/>
    <col min="2323" max="2323" width="14.85546875" style="4" customWidth="1"/>
    <col min="2324" max="2325" width="13" style="4" customWidth="1"/>
    <col min="2326" max="2326" width="14.42578125" style="4" customWidth="1"/>
    <col min="2327" max="2327" width="15.7109375" style="4" customWidth="1"/>
    <col min="2328" max="2382" width="11.42578125" style="4" customWidth="1"/>
    <col min="2383" max="2567" width="11.42578125" style="4"/>
    <col min="2568" max="2568" width="38" style="4" customWidth="1"/>
    <col min="2569" max="2569" width="36.28515625" style="4" customWidth="1"/>
    <col min="2570" max="2570" width="43" style="4" customWidth="1"/>
    <col min="2571" max="2571" width="54.7109375" style="4" customWidth="1"/>
    <col min="2572" max="2572" width="43" style="4" customWidth="1"/>
    <col min="2573" max="2573" width="19.42578125" style="4" customWidth="1"/>
    <col min="2574" max="2574" width="17.28515625" style="4" customWidth="1"/>
    <col min="2575" max="2575" width="18.28515625" style="4" customWidth="1"/>
    <col min="2576" max="2576" width="17" style="4" customWidth="1"/>
    <col min="2577" max="2577" width="20.5703125" style="4" customWidth="1"/>
    <col min="2578" max="2578" width="12.42578125" style="4" customWidth="1"/>
    <col min="2579" max="2579" width="14.85546875" style="4" customWidth="1"/>
    <col min="2580" max="2581" width="13" style="4" customWidth="1"/>
    <col min="2582" max="2582" width="14.42578125" style="4" customWidth="1"/>
    <col min="2583" max="2583" width="15.7109375" style="4" customWidth="1"/>
    <col min="2584" max="2638" width="11.42578125" style="4" customWidth="1"/>
    <col min="2639" max="2823" width="11.42578125" style="4"/>
    <col min="2824" max="2824" width="38" style="4" customWidth="1"/>
    <col min="2825" max="2825" width="36.28515625" style="4" customWidth="1"/>
    <col min="2826" max="2826" width="43" style="4" customWidth="1"/>
    <col min="2827" max="2827" width="54.7109375" style="4" customWidth="1"/>
    <col min="2828" max="2828" width="43" style="4" customWidth="1"/>
    <col min="2829" max="2829" width="19.42578125" style="4" customWidth="1"/>
    <col min="2830" max="2830" width="17.28515625" style="4" customWidth="1"/>
    <col min="2831" max="2831" width="18.28515625" style="4" customWidth="1"/>
    <col min="2832" max="2832" width="17" style="4" customWidth="1"/>
    <col min="2833" max="2833" width="20.5703125" style="4" customWidth="1"/>
    <col min="2834" max="2834" width="12.42578125" style="4" customWidth="1"/>
    <col min="2835" max="2835" width="14.85546875" style="4" customWidth="1"/>
    <col min="2836" max="2837" width="13" style="4" customWidth="1"/>
    <col min="2838" max="2838" width="14.42578125" style="4" customWidth="1"/>
    <col min="2839" max="2839" width="15.7109375" style="4" customWidth="1"/>
    <col min="2840" max="2894" width="11.42578125" style="4" customWidth="1"/>
    <col min="2895" max="3079" width="11.42578125" style="4"/>
    <col min="3080" max="3080" width="38" style="4" customWidth="1"/>
    <col min="3081" max="3081" width="36.28515625" style="4" customWidth="1"/>
    <col min="3082" max="3082" width="43" style="4" customWidth="1"/>
    <col min="3083" max="3083" width="54.7109375" style="4" customWidth="1"/>
    <col min="3084" max="3084" width="43" style="4" customWidth="1"/>
    <col min="3085" max="3085" width="19.42578125" style="4" customWidth="1"/>
    <col min="3086" max="3086" width="17.28515625" style="4" customWidth="1"/>
    <col min="3087" max="3087" width="18.28515625" style="4" customWidth="1"/>
    <col min="3088" max="3088" width="17" style="4" customWidth="1"/>
    <col min="3089" max="3089" width="20.5703125" style="4" customWidth="1"/>
    <col min="3090" max="3090" width="12.42578125" style="4" customWidth="1"/>
    <col min="3091" max="3091" width="14.85546875" style="4" customWidth="1"/>
    <col min="3092" max="3093" width="13" style="4" customWidth="1"/>
    <col min="3094" max="3094" width="14.42578125" style="4" customWidth="1"/>
    <col min="3095" max="3095" width="15.7109375" style="4" customWidth="1"/>
    <col min="3096" max="3150" width="11.42578125" style="4" customWidth="1"/>
    <col min="3151" max="3335" width="11.42578125" style="4"/>
    <col min="3336" max="3336" width="38" style="4" customWidth="1"/>
    <col min="3337" max="3337" width="36.28515625" style="4" customWidth="1"/>
    <col min="3338" max="3338" width="43" style="4" customWidth="1"/>
    <col min="3339" max="3339" width="54.7109375" style="4" customWidth="1"/>
    <col min="3340" max="3340" width="43" style="4" customWidth="1"/>
    <col min="3341" max="3341" width="19.42578125" style="4" customWidth="1"/>
    <col min="3342" max="3342" width="17.28515625" style="4" customWidth="1"/>
    <col min="3343" max="3343" width="18.28515625" style="4" customWidth="1"/>
    <col min="3344" max="3344" width="17" style="4" customWidth="1"/>
    <col min="3345" max="3345" width="20.5703125" style="4" customWidth="1"/>
    <col min="3346" max="3346" width="12.42578125" style="4" customWidth="1"/>
    <col min="3347" max="3347" width="14.85546875" style="4" customWidth="1"/>
    <col min="3348" max="3349" width="13" style="4" customWidth="1"/>
    <col min="3350" max="3350" width="14.42578125" style="4" customWidth="1"/>
    <col min="3351" max="3351" width="15.7109375" style="4" customWidth="1"/>
    <col min="3352" max="3406" width="11.42578125" style="4" customWidth="1"/>
    <col min="3407" max="3591" width="11.42578125" style="4"/>
    <col min="3592" max="3592" width="38" style="4" customWidth="1"/>
    <col min="3593" max="3593" width="36.28515625" style="4" customWidth="1"/>
    <col min="3594" max="3594" width="43" style="4" customWidth="1"/>
    <col min="3595" max="3595" width="54.7109375" style="4" customWidth="1"/>
    <col min="3596" max="3596" width="43" style="4" customWidth="1"/>
    <col min="3597" max="3597" width="19.42578125" style="4" customWidth="1"/>
    <col min="3598" max="3598" width="17.28515625" style="4" customWidth="1"/>
    <col min="3599" max="3599" width="18.28515625" style="4" customWidth="1"/>
    <col min="3600" max="3600" width="17" style="4" customWidth="1"/>
    <col min="3601" max="3601" width="20.5703125" style="4" customWidth="1"/>
    <col min="3602" max="3602" width="12.42578125" style="4" customWidth="1"/>
    <col min="3603" max="3603" width="14.85546875" style="4" customWidth="1"/>
    <col min="3604" max="3605" width="13" style="4" customWidth="1"/>
    <col min="3606" max="3606" width="14.42578125" style="4" customWidth="1"/>
    <col min="3607" max="3607" width="15.7109375" style="4" customWidth="1"/>
    <col min="3608" max="3662" width="11.42578125" style="4" customWidth="1"/>
    <col min="3663" max="3847" width="11.42578125" style="4"/>
    <col min="3848" max="3848" width="38" style="4" customWidth="1"/>
    <col min="3849" max="3849" width="36.28515625" style="4" customWidth="1"/>
    <col min="3850" max="3850" width="43" style="4" customWidth="1"/>
    <col min="3851" max="3851" width="54.7109375" style="4" customWidth="1"/>
    <col min="3852" max="3852" width="43" style="4" customWidth="1"/>
    <col min="3853" max="3853" width="19.42578125" style="4" customWidth="1"/>
    <col min="3854" max="3854" width="17.28515625" style="4" customWidth="1"/>
    <col min="3855" max="3855" width="18.28515625" style="4" customWidth="1"/>
    <col min="3856" max="3856" width="17" style="4" customWidth="1"/>
    <col min="3857" max="3857" width="20.5703125" style="4" customWidth="1"/>
    <col min="3858" max="3858" width="12.42578125" style="4" customWidth="1"/>
    <col min="3859" max="3859" width="14.85546875" style="4" customWidth="1"/>
    <col min="3860" max="3861" width="13" style="4" customWidth="1"/>
    <col min="3862" max="3862" width="14.42578125" style="4" customWidth="1"/>
    <col min="3863" max="3863" width="15.7109375" style="4" customWidth="1"/>
    <col min="3864" max="3918" width="11.42578125" style="4" customWidth="1"/>
    <col min="3919" max="4103" width="11.42578125" style="4"/>
    <col min="4104" max="4104" width="38" style="4" customWidth="1"/>
    <col min="4105" max="4105" width="36.28515625" style="4" customWidth="1"/>
    <col min="4106" max="4106" width="43" style="4" customWidth="1"/>
    <col min="4107" max="4107" width="54.7109375" style="4" customWidth="1"/>
    <col min="4108" max="4108" width="43" style="4" customWidth="1"/>
    <col min="4109" max="4109" width="19.42578125" style="4" customWidth="1"/>
    <col min="4110" max="4110" width="17.28515625" style="4" customWidth="1"/>
    <col min="4111" max="4111" width="18.28515625" style="4" customWidth="1"/>
    <col min="4112" max="4112" width="17" style="4" customWidth="1"/>
    <col min="4113" max="4113" width="20.5703125" style="4" customWidth="1"/>
    <col min="4114" max="4114" width="12.42578125" style="4" customWidth="1"/>
    <col min="4115" max="4115" width="14.85546875" style="4" customWidth="1"/>
    <col min="4116" max="4117" width="13" style="4" customWidth="1"/>
    <col min="4118" max="4118" width="14.42578125" style="4" customWidth="1"/>
    <col min="4119" max="4119" width="15.7109375" style="4" customWidth="1"/>
    <col min="4120" max="4174" width="11.42578125" style="4" customWidth="1"/>
    <col min="4175" max="4359" width="11.42578125" style="4"/>
    <col min="4360" max="4360" width="38" style="4" customWidth="1"/>
    <col min="4361" max="4361" width="36.28515625" style="4" customWidth="1"/>
    <col min="4362" max="4362" width="43" style="4" customWidth="1"/>
    <col min="4363" max="4363" width="54.7109375" style="4" customWidth="1"/>
    <col min="4364" max="4364" width="43" style="4" customWidth="1"/>
    <col min="4365" max="4365" width="19.42578125" style="4" customWidth="1"/>
    <col min="4366" max="4366" width="17.28515625" style="4" customWidth="1"/>
    <col min="4367" max="4367" width="18.28515625" style="4" customWidth="1"/>
    <col min="4368" max="4368" width="17" style="4" customWidth="1"/>
    <col min="4369" max="4369" width="20.5703125" style="4" customWidth="1"/>
    <col min="4370" max="4370" width="12.42578125" style="4" customWidth="1"/>
    <col min="4371" max="4371" width="14.85546875" style="4" customWidth="1"/>
    <col min="4372" max="4373" width="13" style="4" customWidth="1"/>
    <col min="4374" max="4374" width="14.42578125" style="4" customWidth="1"/>
    <col min="4375" max="4375" width="15.7109375" style="4" customWidth="1"/>
    <col min="4376" max="4430" width="11.42578125" style="4" customWidth="1"/>
    <col min="4431" max="4615" width="11.42578125" style="4"/>
    <col min="4616" max="4616" width="38" style="4" customWidth="1"/>
    <col min="4617" max="4617" width="36.28515625" style="4" customWidth="1"/>
    <col min="4618" max="4618" width="43" style="4" customWidth="1"/>
    <col min="4619" max="4619" width="54.7109375" style="4" customWidth="1"/>
    <col min="4620" max="4620" width="43" style="4" customWidth="1"/>
    <col min="4621" max="4621" width="19.42578125" style="4" customWidth="1"/>
    <col min="4622" max="4622" width="17.28515625" style="4" customWidth="1"/>
    <col min="4623" max="4623" width="18.28515625" style="4" customWidth="1"/>
    <col min="4624" max="4624" width="17" style="4" customWidth="1"/>
    <col min="4625" max="4625" width="20.5703125" style="4" customWidth="1"/>
    <col min="4626" max="4626" width="12.42578125" style="4" customWidth="1"/>
    <col min="4627" max="4627" width="14.85546875" style="4" customWidth="1"/>
    <col min="4628" max="4629" width="13" style="4" customWidth="1"/>
    <col min="4630" max="4630" width="14.42578125" style="4" customWidth="1"/>
    <col min="4631" max="4631" width="15.7109375" style="4" customWidth="1"/>
    <col min="4632" max="4686" width="11.42578125" style="4" customWidth="1"/>
    <col min="4687" max="4871" width="11.42578125" style="4"/>
    <col min="4872" max="4872" width="38" style="4" customWidth="1"/>
    <col min="4873" max="4873" width="36.28515625" style="4" customWidth="1"/>
    <col min="4874" max="4874" width="43" style="4" customWidth="1"/>
    <col min="4875" max="4875" width="54.7109375" style="4" customWidth="1"/>
    <col min="4876" max="4876" width="43" style="4" customWidth="1"/>
    <col min="4877" max="4877" width="19.42578125" style="4" customWidth="1"/>
    <col min="4878" max="4878" width="17.28515625" style="4" customWidth="1"/>
    <col min="4879" max="4879" width="18.28515625" style="4" customWidth="1"/>
    <col min="4880" max="4880" width="17" style="4" customWidth="1"/>
    <col min="4881" max="4881" width="20.5703125" style="4" customWidth="1"/>
    <col min="4882" max="4882" width="12.42578125" style="4" customWidth="1"/>
    <col min="4883" max="4883" width="14.85546875" style="4" customWidth="1"/>
    <col min="4884" max="4885" width="13" style="4" customWidth="1"/>
    <col min="4886" max="4886" width="14.42578125" style="4" customWidth="1"/>
    <col min="4887" max="4887" width="15.7109375" style="4" customWidth="1"/>
    <col min="4888" max="4942" width="11.42578125" style="4" customWidth="1"/>
    <col min="4943" max="5127" width="11.42578125" style="4"/>
    <col min="5128" max="5128" width="38" style="4" customWidth="1"/>
    <col min="5129" max="5129" width="36.28515625" style="4" customWidth="1"/>
    <col min="5130" max="5130" width="43" style="4" customWidth="1"/>
    <col min="5131" max="5131" width="54.7109375" style="4" customWidth="1"/>
    <col min="5132" max="5132" width="43" style="4" customWidth="1"/>
    <col min="5133" max="5133" width="19.42578125" style="4" customWidth="1"/>
    <col min="5134" max="5134" width="17.28515625" style="4" customWidth="1"/>
    <col min="5135" max="5135" width="18.28515625" style="4" customWidth="1"/>
    <col min="5136" max="5136" width="17" style="4" customWidth="1"/>
    <col min="5137" max="5137" width="20.5703125" style="4" customWidth="1"/>
    <col min="5138" max="5138" width="12.42578125" style="4" customWidth="1"/>
    <col min="5139" max="5139" width="14.85546875" style="4" customWidth="1"/>
    <col min="5140" max="5141" width="13" style="4" customWidth="1"/>
    <col min="5142" max="5142" width="14.42578125" style="4" customWidth="1"/>
    <col min="5143" max="5143" width="15.7109375" style="4" customWidth="1"/>
    <col min="5144" max="5198" width="11.42578125" style="4" customWidth="1"/>
    <col min="5199" max="5383" width="11.42578125" style="4"/>
    <col min="5384" max="5384" width="38" style="4" customWidth="1"/>
    <col min="5385" max="5385" width="36.28515625" style="4" customWidth="1"/>
    <col min="5386" max="5386" width="43" style="4" customWidth="1"/>
    <col min="5387" max="5387" width="54.7109375" style="4" customWidth="1"/>
    <col min="5388" max="5388" width="43" style="4" customWidth="1"/>
    <col min="5389" max="5389" width="19.42578125" style="4" customWidth="1"/>
    <col min="5390" max="5390" width="17.28515625" style="4" customWidth="1"/>
    <col min="5391" max="5391" width="18.28515625" style="4" customWidth="1"/>
    <col min="5392" max="5392" width="17" style="4" customWidth="1"/>
    <col min="5393" max="5393" width="20.5703125" style="4" customWidth="1"/>
    <col min="5394" max="5394" width="12.42578125" style="4" customWidth="1"/>
    <col min="5395" max="5395" width="14.85546875" style="4" customWidth="1"/>
    <col min="5396" max="5397" width="13" style="4" customWidth="1"/>
    <col min="5398" max="5398" width="14.42578125" style="4" customWidth="1"/>
    <col min="5399" max="5399" width="15.7109375" style="4" customWidth="1"/>
    <col min="5400" max="5454" width="11.42578125" style="4" customWidth="1"/>
    <col min="5455" max="5639" width="11.42578125" style="4"/>
    <col min="5640" max="5640" width="38" style="4" customWidth="1"/>
    <col min="5641" max="5641" width="36.28515625" style="4" customWidth="1"/>
    <col min="5642" max="5642" width="43" style="4" customWidth="1"/>
    <col min="5643" max="5643" width="54.7109375" style="4" customWidth="1"/>
    <col min="5644" max="5644" width="43" style="4" customWidth="1"/>
    <col min="5645" max="5645" width="19.42578125" style="4" customWidth="1"/>
    <col min="5646" max="5646" width="17.28515625" style="4" customWidth="1"/>
    <col min="5647" max="5647" width="18.28515625" style="4" customWidth="1"/>
    <col min="5648" max="5648" width="17" style="4" customWidth="1"/>
    <col min="5649" max="5649" width="20.5703125" style="4" customWidth="1"/>
    <col min="5650" max="5650" width="12.42578125" style="4" customWidth="1"/>
    <col min="5651" max="5651" width="14.85546875" style="4" customWidth="1"/>
    <col min="5652" max="5653" width="13" style="4" customWidth="1"/>
    <col min="5654" max="5654" width="14.42578125" style="4" customWidth="1"/>
    <col min="5655" max="5655" width="15.7109375" style="4" customWidth="1"/>
    <col min="5656" max="5710" width="11.42578125" style="4" customWidth="1"/>
    <col min="5711" max="5895" width="11.42578125" style="4"/>
    <col min="5896" max="5896" width="38" style="4" customWidth="1"/>
    <col min="5897" max="5897" width="36.28515625" style="4" customWidth="1"/>
    <col min="5898" max="5898" width="43" style="4" customWidth="1"/>
    <col min="5899" max="5899" width="54.7109375" style="4" customWidth="1"/>
    <col min="5900" max="5900" width="43" style="4" customWidth="1"/>
    <col min="5901" max="5901" width="19.42578125" style="4" customWidth="1"/>
    <col min="5902" max="5902" width="17.28515625" style="4" customWidth="1"/>
    <col min="5903" max="5903" width="18.28515625" style="4" customWidth="1"/>
    <col min="5904" max="5904" width="17" style="4" customWidth="1"/>
    <col min="5905" max="5905" width="20.5703125" style="4" customWidth="1"/>
    <col min="5906" max="5906" width="12.42578125" style="4" customWidth="1"/>
    <col min="5907" max="5907" width="14.85546875" style="4" customWidth="1"/>
    <col min="5908" max="5909" width="13" style="4" customWidth="1"/>
    <col min="5910" max="5910" width="14.42578125" style="4" customWidth="1"/>
    <col min="5911" max="5911" width="15.7109375" style="4" customWidth="1"/>
    <col min="5912" max="5966" width="11.42578125" style="4" customWidth="1"/>
    <col min="5967" max="6151" width="11.42578125" style="4"/>
    <col min="6152" max="6152" width="38" style="4" customWidth="1"/>
    <col min="6153" max="6153" width="36.28515625" style="4" customWidth="1"/>
    <col min="6154" max="6154" width="43" style="4" customWidth="1"/>
    <col min="6155" max="6155" width="54.7109375" style="4" customWidth="1"/>
    <col min="6156" max="6156" width="43" style="4" customWidth="1"/>
    <col min="6157" max="6157" width="19.42578125" style="4" customWidth="1"/>
    <col min="6158" max="6158" width="17.28515625" style="4" customWidth="1"/>
    <col min="6159" max="6159" width="18.28515625" style="4" customWidth="1"/>
    <col min="6160" max="6160" width="17" style="4" customWidth="1"/>
    <col min="6161" max="6161" width="20.5703125" style="4" customWidth="1"/>
    <col min="6162" max="6162" width="12.42578125" style="4" customWidth="1"/>
    <col min="6163" max="6163" width="14.85546875" style="4" customWidth="1"/>
    <col min="6164" max="6165" width="13" style="4" customWidth="1"/>
    <col min="6166" max="6166" width="14.42578125" style="4" customWidth="1"/>
    <col min="6167" max="6167" width="15.7109375" style="4" customWidth="1"/>
    <col min="6168" max="6222" width="11.42578125" style="4" customWidth="1"/>
    <col min="6223" max="6407" width="11.42578125" style="4"/>
    <col min="6408" max="6408" width="38" style="4" customWidth="1"/>
    <col min="6409" max="6409" width="36.28515625" style="4" customWidth="1"/>
    <col min="6410" max="6410" width="43" style="4" customWidth="1"/>
    <col min="6411" max="6411" width="54.7109375" style="4" customWidth="1"/>
    <col min="6412" max="6412" width="43" style="4" customWidth="1"/>
    <col min="6413" max="6413" width="19.42578125" style="4" customWidth="1"/>
    <col min="6414" max="6414" width="17.28515625" style="4" customWidth="1"/>
    <col min="6415" max="6415" width="18.28515625" style="4" customWidth="1"/>
    <col min="6416" max="6416" width="17" style="4" customWidth="1"/>
    <col min="6417" max="6417" width="20.5703125" style="4" customWidth="1"/>
    <col min="6418" max="6418" width="12.42578125" style="4" customWidth="1"/>
    <col min="6419" max="6419" width="14.85546875" style="4" customWidth="1"/>
    <col min="6420" max="6421" width="13" style="4" customWidth="1"/>
    <col min="6422" max="6422" width="14.42578125" style="4" customWidth="1"/>
    <col min="6423" max="6423" width="15.7109375" style="4" customWidth="1"/>
    <col min="6424" max="6478" width="11.42578125" style="4" customWidth="1"/>
    <col min="6479" max="6663" width="11.42578125" style="4"/>
    <col min="6664" max="6664" width="38" style="4" customWidth="1"/>
    <col min="6665" max="6665" width="36.28515625" style="4" customWidth="1"/>
    <col min="6666" max="6666" width="43" style="4" customWidth="1"/>
    <col min="6667" max="6667" width="54.7109375" style="4" customWidth="1"/>
    <col min="6668" max="6668" width="43" style="4" customWidth="1"/>
    <col min="6669" max="6669" width="19.42578125" style="4" customWidth="1"/>
    <col min="6670" max="6670" width="17.28515625" style="4" customWidth="1"/>
    <col min="6671" max="6671" width="18.28515625" style="4" customWidth="1"/>
    <col min="6672" max="6672" width="17" style="4" customWidth="1"/>
    <col min="6673" max="6673" width="20.5703125" style="4" customWidth="1"/>
    <col min="6674" max="6674" width="12.42578125" style="4" customWidth="1"/>
    <col min="6675" max="6675" width="14.85546875" style="4" customWidth="1"/>
    <col min="6676" max="6677" width="13" style="4" customWidth="1"/>
    <col min="6678" max="6678" width="14.42578125" style="4" customWidth="1"/>
    <col min="6679" max="6679" width="15.7109375" style="4" customWidth="1"/>
    <col min="6680" max="6734" width="11.42578125" style="4" customWidth="1"/>
    <col min="6735" max="6919" width="11.42578125" style="4"/>
    <col min="6920" max="6920" width="38" style="4" customWidth="1"/>
    <col min="6921" max="6921" width="36.28515625" style="4" customWidth="1"/>
    <col min="6922" max="6922" width="43" style="4" customWidth="1"/>
    <col min="6923" max="6923" width="54.7109375" style="4" customWidth="1"/>
    <col min="6924" max="6924" width="43" style="4" customWidth="1"/>
    <col min="6925" max="6925" width="19.42578125" style="4" customWidth="1"/>
    <col min="6926" max="6926" width="17.28515625" style="4" customWidth="1"/>
    <col min="6927" max="6927" width="18.28515625" style="4" customWidth="1"/>
    <col min="6928" max="6928" width="17" style="4" customWidth="1"/>
    <col min="6929" max="6929" width="20.5703125" style="4" customWidth="1"/>
    <col min="6930" max="6930" width="12.42578125" style="4" customWidth="1"/>
    <col min="6931" max="6931" width="14.85546875" style="4" customWidth="1"/>
    <col min="6932" max="6933" width="13" style="4" customWidth="1"/>
    <col min="6934" max="6934" width="14.42578125" style="4" customWidth="1"/>
    <col min="6935" max="6935" width="15.7109375" style="4" customWidth="1"/>
    <col min="6936" max="6990" width="11.42578125" style="4" customWidth="1"/>
    <col min="6991" max="7175" width="11.42578125" style="4"/>
    <col min="7176" max="7176" width="38" style="4" customWidth="1"/>
    <col min="7177" max="7177" width="36.28515625" style="4" customWidth="1"/>
    <col min="7178" max="7178" width="43" style="4" customWidth="1"/>
    <col min="7179" max="7179" width="54.7109375" style="4" customWidth="1"/>
    <col min="7180" max="7180" width="43" style="4" customWidth="1"/>
    <col min="7181" max="7181" width="19.42578125" style="4" customWidth="1"/>
    <col min="7182" max="7182" width="17.28515625" style="4" customWidth="1"/>
    <col min="7183" max="7183" width="18.28515625" style="4" customWidth="1"/>
    <col min="7184" max="7184" width="17" style="4" customWidth="1"/>
    <col min="7185" max="7185" width="20.5703125" style="4" customWidth="1"/>
    <col min="7186" max="7186" width="12.42578125" style="4" customWidth="1"/>
    <col min="7187" max="7187" width="14.85546875" style="4" customWidth="1"/>
    <col min="7188" max="7189" width="13" style="4" customWidth="1"/>
    <col min="7190" max="7190" width="14.42578125" style="4" customWidth="1"/>
    <col min="7191" max="7191" width="15.7109375" style="4" customWidth="1"/>
    <col min="7192" max="7246" width="11.42578125" style="4" customWidth="1"/>
    <col min="7247" max="7431" width="11.42578125" style="4"/>
    <col min="7432" max="7432" width="38" style="4" customWidth="1"/>
    <col min="7433" max="7433" width="36.28515625" style="4" customWidth="1"/>
    <col min="7434" max="7434" width="43" style="4" customWidth="1"/>
    <col min="7435" max="7435" width="54.7109375" style="4" customWidth="1"/>
    <col min="7436" max="7436" width="43" style="4" customWidth="1"/>
    <col min="7437" max="7437" width="19.42578125" style="4" customWidth="1"/>
    <col min="7438" max="7438" width="17.28515625" style="4" customWidth="1"/>
    <col min="7439" max="7439" width="18.28515625" style="4" customWidth="1"/>
    <col min="7440" max="7440" width="17" style="4" customWidth="1"/>
    <col min="7441" max="7441" width="20.5703125" style="4" customWidth="1"/>
    <col min="7442" max="7442" width="12.42578125" style="4" customWidth="1"/>
    <col min="7443" max="7443" width="14.85546875" style="4" customWidth="1"/>
    <col min="7444" max="7445" width="13" style="4" customWidth="1"/>
    <col min="7446" max="7446" width="14.42578125" style="4" customWidth="1"/>
    <col min="7447" max="7447" width="15.7109375" style="4" customWidth="1"/>
    <col min="7448" max="7502" width="11.42578125" style="4" customWidth="1"/>
    <col min="7503" max="7687" width="11.42578125" style="4"/>
    <col min="7688" max="7688" width="38" style="4" customWidth="1"/>
    <col min="7689" max="7689" width="36.28515625" style="4" customWidth="1"/>
    <col min="7690" max="7690" width="43" style="4" customWidth="1"/>
    <col min="7691" max="7691" width="54.7109375" style="4" customWidth="1"/>
    <col min="7692" max="7692" width="43" style="4" customWidth="1"/>
    <col min="7693" max="7693" width="19.42578125" style="4" customWidth="1"/>
    <col min="7694" max="7694" width="17.28515625" style="4" customWidth="1"/>
    <col min="7695" max="7695" width="18.28515625" style="4" customWidth="1"/>
    <col min="7696" max="7696" width="17" style="4" customWidth="1"/>
    <col min="7697" max="7697" width="20.5703125" style="4" customWidth="1"/>
    <col min="7698" max="7698" width="12.42578125" style="4" customWidth="1"/>
    <col min="7699" max="7699" width="14.85546875" style="4" customWidth="1"/>
    <col min="7700" max="7701" width="13" style="4" customWidth="1"/>
    <col min="7702" max="7702" width="14.42578125" style="4" customWidth="1"/>
    <col min="7703" max="7703" width="15.7109375" style="4" customWidth="1"/>
    <col min="7704" max="7758" width="11.42578125" style="4" customWidth="1"/>
    <col min="7759" max="7943" width="11.42578125" style="4"/>
    <col min="7944" max="7944" width="38" style="4" customWidth="1"/>
    <col min="7945" max="7945" width="36.28515625" style="4" customWidth="1"/>
    <col min="7946" max="7946" width="43" style="4" customWidth="1"/>
    <col min="7947" max="7947" width="54.7109375" style="4" customWidth="1"/>
    <col min="7948" max="7948" width="43" style="4" customWidth="1"/>
    <col min="7949" max="7949" width="19.42578125" style="4" customWidth="1"/>
    <col min="7950" max="7950" width="17.28515625" style="4" customWidth="1"/>
    <col min="7951" max="7951" width="18.28515625" style="4" customWidth="1"/>
    <col min="7952" max="7952" width="17" style="4" customWidth="1"/>
    <col min="7953" max="7953" width="20.5703125" style="4" customWidth="1"/>
    <col min="7954" max="7954" width="12.42578125" style="4" customWidth="1"/>
    <col min="7955" max="7955" width="14.85546875" style="4" customWidth="1"/>
    <col min="7956" max="7957" width="13" style="4" customWidth="1"/>
    <col min="7958" max="7958" width="14.42578125" style="4" customWidth="1"/>
    <col min="7959" max="7959" width="15.7109375" style="4" customWidth="1"/>
    <col min="7960" max="8014" width="11.42578125" style="4" customWidth="1"/>
    <col min="8015" max="8199" width="11.42578125" style="4"/>
    <col min="8200" max="8200" width="38" style="4" customWidth="1"/>
    <col min="8201" max="8201" width="36.28515625" style="4" customWidth="1"/>
    <col min="8202" max="8202" width="43" style="4" customWidth="1"/>
    <col min="8203" max="8203" width="54.7109375" style="4" customWidth="1"/>
    <col min="8204" max="8204" width="43" style="4" customWidth="1"/>
    <col min="8205" max="8205" width="19.42578125" style="4" customWidth="1"/>
    <col min="8206" max="8206" width="17.28515625" style="4" customWidth="1"/>
    <col min="8207" max="8207" width="18.28515625" style="4" customWidth="1"/>
    <col min="8208" max="8208" width="17" style="4" customWidth="1"/>
    <col min="8209" max="8209" width="20.5703125" style="4" customWidth="1"/>
    <col min="8210" max="8210" width="12.42578125" style="4" customWidth="1"/>
    <col min="8211" max="8211" width="14.85546875" style="4" customWidth="1"/>
    <col min="8212" max="8213" width="13" style="4" customWidth="1"/>
    <col min="8214" max="8214" width="14.42578125" style="4" customWidth="1"/>
    <col min="8215" max="8215" width="15.7109375" style="4" customWidth="1"/>
    <col min="8216" max="8270" width="11.42578125" style="4" customWidth="1"/>
    <col min="8271" max="8455" width="11.42578125" style="4"/>
    <col min="8456" max="8456" width="38" style="4" customWidth="1"/>
    <col min="8457" max="8457" width="36.28515625" style="4" customWidth="1"/>
    <col min="8458" max="8458" width="43" style="4" customWidth="1"/>
    <col min="8459" max="8459" width="54.7109375" style="4" customWidth="1"/>
    <col min="8460" max="8460" width="43" style="4" customWidth="1"/>
    <col min="8461" max="8461" width="19.42578125" style="4" customWidth="1"/>
    <col min="8462" max="8462" width="17.28515625" style="4" customWidth="1"/>
    <col min="8463" max="8463" width="18.28515625" style="4" customWidth="1"/>
    <col min="8464" max="8464" width="17" style="4" customWidth="1"/>
    <col min="8465" max="8465" width="20.5703125" style="4" customWidth="1"/>
    <col min="8466" max="8466" width="12.42578125" style="4" customWidth="1"/>
    <col min="8467" max="8467" width="14.85546875" style="4" customWidth="1"/>
    <col min="8468" max="8469" width="13" style="4" customWidth="1"/>
    <col min="8470" max="8470" width="14.42578125" style="4" customWidth="1"/>
    <col min="8471" max="8471" width="15.7109375" style="4" customWidth="1"/>
    <col min="8472" max="8526" width="11.42578125" style="4" customWidth="1"/>
    <col min="8527" max="8711" width="11.42578125" style="4"/>
    <col min="8712" max="8712" width="38" style="4" customWidth="1"/>
    <col min="8713" max="8713" width="36.28515625" style="4" customWidth="1"/>
    <col min="8714" max="8714" width="43" style="4" customWidth="1"/>
    <col min="8715" max="8715" width="54.7109375" style="4" customWidth="1"/>
    <col min="8716" max="8716" width="43" style="4" customWidth="1"/>
    <col min="8717" max="8717" width="19.42578125" style="4" customWidth="1"/>
    <col min="8718" max="8718" width="17.28515625" style="4" customWidth="1"/>
    <col min="8719" max="8719" width="18.28515625" style="4" customWidth="1"/>
    <col min="8720" max="8720" width="17" style="4" customWidth="1"/>
    <col min="8721" max="8721" width="20.5703125" style="4" customWidth="1"/>
    <col min="8722" max="8722" width="12.42578125" style="4" customWidth="1"/>
    <col min="8723" max="8723" width="14.85546875" style="4" customWidth="1"/>
    <col min="8724" max="8725" width="13" style="4" customWidth="1"/>
    <col min="8726" max="8726" width="14.42578125" style="4" customWidth="1"/>
    <col min="8727" max="8727" width="15.7109375" style="4" customWidth="1"/>
    <col min="8728" max="8782" width="11.42578125" style="4" customWidth="1"/>
    <col min="8783" max="8967" width="11.42578125" style="4"/>
    <col min="8968" max="8968" width="38" style="4" customWidth="1"/>
    <col min="8969" max="8969" width="36.28515625" style="4" customWidth="1"/>
    <col min="8970" max="8970" width="43" style="4" customWidth="1"/>
    <col min="8971" max="8971" width="54.7109375" style="4" customWidth="1"/>
    <col min="8972" max="8972" width="43" style="4" customWidth="1"/>
    <col min="8973" max="8973" width="19.42578125" style="4" customWidth="1"/>
    <col min="8974" max="8974" width="17.28515625" style="4" customWidth="1"/>
    <col min="8975" max="8975" width="18.28515625" style="4" customWidth="1"/>
    <col min="8976" max="8976" width="17" style="4" customWidth="1"/>
    <col min="8977" max="8977" width="20.5703125" style="4" customWidth="1"/>
    <col min="8978" max="8978" width="12.42578125" style="4" customWidth="1"/>
    <col min="8979" max="8979" width="14.85546875" style="4" customWidth="1"/>
    <col min="8980" max="8981" width="13" style="4" customWidth="1"/>
    <col min="8982" max="8982" width="14.42578125" style="4" customWidth="1"/>
    <col min="8983" max="8983" width="15.7109375" style="4" customWidth="1"/>
    <col min="8984" max="9038" width="11.42578125" style="4" customWidth="1"/>
    <col min="9039" max="9223" width="11.42578125" style="4"/>
    <col min="9224" max="9224" width="38" style="4" customWidth="1"/>
    <col min="9225" max="9225" width="36.28515625" style="4" customWidth="1"/>
    <col min="9226" max="9226" width="43" style="4" customWidth="1"/>
    <col min="9227" max="9227" width="54.7109375" style="4" customWidth="1"/>
    <col min="9228" max="9228" width="43" style="4" customWidth="1"/>
    <col min="9229" max="9229" width="19.42578125" style="4" customWidth="1"/>
    <col min="9230" max="9230" width="17.28515625" style="4" customWidth="1"/>
    <col min="9231" max="9231" width="18.28515625" style="4" customWidth="1"/>
    <col min="9232" max="9232" width="17" style="4" customWidth="1"/>
    <col min="9233" max="9233" width="20.5703125" style="4" customWidth="1"/>
    <col min="9234" max="9234" width="12.42578125" style="4" customWidth="1"/>
    <col min="9235" max="9235" width="14.85546875" style="4" customWidth="1"/>
    <col min="9236" max="9237" width="13" style="4" customWidth="1"/>
    <col min="9238" max="9238" width="14.42578125" style="4" customWidth="1"/>
    <col min="9239" max="9239" width="15.7109375" style="4" customWidth="1"/>
    <col min="9240" max="9294" width="11.42578125" style="4" customWidth="1"/>
    <col min="9295" max="9479" width="11.42578125" style="4"/>
    <col min="9480" max="9480" width="38" style="4" customWidth="1"/>
    <col min="9481" max="9481" width="36.28515625" style="4" customWidth="1"/>
    <col min="9482" max="9482" width="43" style="4" customWidth="1"/>
    <col min="9483" max="9483" width="54.7109375" style="4" customWidth="1"/>
    <col min="9484" max="9484" width="43" style="4" customWidth="1"/>
    <col min="9485" max="9485" width="19.42578125" style="4" customWidth="1"/>
    <col min="9486" max="9486" width="17.28515625" style="4" customWidth="1"/>
    <col min="9487" max="9487" width="18.28515625" style="4" customWidth="1"/>
    <col min="9488" max="9488" width="17" style="4" customWidth="1"/>
    <col min="9489" max="9489" width="20.5703125" style="4" customWidth="1"/>
    <col min="9490" max="9490" width="12.42578125" style="4" customWidth="1"/>
    <col min="9491" max="9491" width="14.85546875" style="4" customWidth="1"/>
    <col min="9492" max="9493" width="13" style="4" customWidth="1"/>
    <col min="9494" max="9494" width="14.42578125" style="4" customWidth="1"/>
    <col min="9495" max="9495" width="15.7109375" style="4" customWidth="1"/>
    <col min="9496" max="9550" width="11.42578125" style="4" customWidth="1"/>
    <col min="9551" max="9735" width="11.42578125" style="4"/>
    <col min="9736" max="9736" width="38" style="4" customWidth="1"/>
    <col min="9737" max="9737" width="36.28515625" style="4" customWidth="1"/>
    <col min="9738" max="9738" width="43" style="4" customWidth="1"/>
    <col min="9739" max="9739" width="54.7109375" style="4" customWidth="1"/>
    <col min="9740" max="9740" width="43" style="4" customWidth="1"/>
    <col min="9741" max="9741" width="19.42578125" style="4" customWidth="1"/>
    <col min="9742" max="9742" width="17.28515625" style="4" customWidth="1"/>
    <col min="9743" max="9743" width="18.28515625" style="4" customWidth="1"/>
    <col min="9744" max="9744" width="17" style="4" customWidth="1"/>
    <col min="9745" max="9745" width="20.5703125" style="4" customWidth="1"/>
    <col min="9746" max="9746" width="12.42578125" style="4" customWidth="1"/>
    <col min="9747" max="9747" width="14.85546875" style="4" customWidth="1"/>
    <col min="9748" max="9749" width="13" style="4" customWidth="1"/>
    <col min="9750" max="9750" width="14.42578125" style="4" customWidth="1"/>
    <col min="9751" max="9751" width="15.7109375" style="4" customWidth="1"/>
    <col min="9752" max="9806" width="11.42578125" style="4" customWidth="1"/>
    <col min="9807" max="9991" width="11.42578125" style="4"/>
    <col min="9992" max="9992" width="38" style="4" customWidth="1"/>
    <col min="9993" max="9993" width="36.28515625" style="4" customWidth="1"/>
    <col min="9994" max="9994" width="43" style="4" customWidth="1"/>
    <col min="9995" max="9995" width="54.7109375" style="4" customWidth="1"/>
    <col min="9996" max="9996" width="43" style="4" customWidth="1"/>
    <col min="9997" max="9997" width="19.42578125" style="4" customWidth="1"/>
    <col min="9998" max="9998" width="17.28515625" style="4" customWidth="1"/>
    <col min="9999" max="9999" width="18.28515625" style="4" customWidth="1"/>
    <col min="10000" max="10000" width="17" style="4" customWidth="1"/>
    <col min="10001" max="10001" width="20.5703125" style="4" customWidth="1"/>
    <col min="10002" max="10002" width="12.42578125" style="4" customWidth="1"/>
    <col min="10003" max="10003" width="14.85546875" style="4" customWidth="1"/>
    <col min="10004" max="10005" width="13" style="4" customWidth="1"/>
    <col min="10006" max="10006" width="14.42578125" style="4" customWidth="1"/>
    <col min="10007" max="10007" width="15.7109375" style="4" customWidth="1"/>
    <col min="10008" max="10062" width="11.42578125" style="4" customWidth="1"/>
    <col min="10063" max="10247" width="11.42578125" style="4"/>
    <col min="10248" max="10248" width="38" style="4" customWidth="1"/>
    <col min="10249" max="10249" width="36.28515625" style="4" customWidth="1"/>
    <col min="10250" max="10250" width="43" style="4" customWidth="1"/>
    <col min="10251" max="10251" width="54.7109375" style="4" customWidth="1"/>
    <col min="10252" max="10252" width="43" style="4" customWidth="1"/>
    <col min="10253" max="10253" width="19.42578125" style="4" customWidth="1"/>
    <col min="10254" max="10254" width="17.28515625" style="4" customWidth="1"/>
    <col min="10255" max="10255" width="18.28515625" style="4" customWidth="1"/>
    <col min="10256" max="10256" width="17" style="4" customWidth="1"/>
    <col min="10257" max="10257" width="20.5703125" style="4" customWidth="1"/>
    <col min="10258" max="10258" width="12.42578125" style="4" customWidth="1"/>
    <col min="10259" max="10259" width="14.85546875" style="4" customWidth="1"/>
    <col min="10260" max="10261" width="13" style="4" customWidth="1"/>
    <col min="10262" max="10262" width="14.42578125" style="4" customWidth="1"/>
    <col min="10263" max="10263" width="15.7109375" style="4" customWidth="1"/>
    <col min="10264" max="10318" width="11.42578125" style="4" customWidth="1"/>
    <col min="10319" max="10503" width="11.42578125" style="4"/>
    <col min="10504" max="10504" width="38" style="4" customWidth="1"/>
    <col min="10505" max="10505" width="36.28515625" style="4" customWidth="1"/>
    <col min="10506" max="10506" width="43" style="4" customWidth="1"/>
    <col min="10507" max="10507" width="54.7109375" style="4" customWidth="1"/>
    <col min="10508" max="10508" width="43" style="4" customWidth="1"/>
    <col min="10509" max="10509" width="19.42578125" style="4" customWidth="1"/>
    <col min="10510" max="10510" width="17.28515625" style="4" customWidth="1"/>
    <col min="10511" max="10511" width="18.28515625" style="4" customWidth="1"/>
    <col min="10512" max="10512" width="17" style="4" customWidth="1"/>
    <col min="10513" max="10513" width="20.5703125" style="4" customWidth="1"/>
    <col min="10514" max="10514" width="12.42578125" style="4" customWidth="1"/>
    <col min="10515" max="10515" width="14.85546875" style="4" customWidth="1"/>
    <col min="10516" max="10517" width="13" style="4" customWidth="1"/>
    <col min="10518" max="10518" width="14.42578125" style="4" customWidth="1"/>
    <col min="10519" max="10519" width="15.7109375" style="4" customWidth="1"/>
    <col min="10520" max="10574" width="11.42578125" style="4" customWidth="1"/>
    <col min="10575" max="10759" width="11.42578125" style="4"/>
    <col min="10760" max="10760" width="38" style="4" customWidth="1"/>
    <col min="10761" max="10761" width="36.28515625" style="4" customWidth="1"/>
    <col min="10762" max="10762" width="43" style="4" customWidth="1"/>
    <col min="10763" max="10763" width="54.7109375" style="4" customWidth="1"/>
    <col min="10764" max="10764" width="43" style="4" customWidth="1"/>
    <col min="10765" max="10765" width="19.42578125" style="4" customWidth="1"/>
    <col min="10766" max="10766" width="17.28515625" style="4" customWidth="1"/>
    <col min="10767" max="10767" width="18.28515625" style="4" customWidth="1"/>
    <col min="10768" max="10768" width="17" style="4" customWidth="1"/>
    <col min="10769" max="10769" width="20.5703125" style="4" customWidth="1"/>
    <col min="10770" max="10770" width="12.42578125" style="4" customWidth="1"/>
    <col min="10771" max="10771" width="14.85546875" style="4" customWidth="1"/>
    <col min="10772" max="10773" width="13" style="4" customWidth="1"/>
    <col min="10774" max="10774" width="14.42578125" style="4" customWidth="1"/>
    <col min="10775" max="10775" width="15.7109375" style="4" customWidth="1"/>
    <col min="10776" max="10830" width="11.42578125" style="4" customWidth="1"/>
    <col min="10831" max="11015" width="11.42578125" style="4"/>
    <col min="11016" max="11016" width="38" style="4" customWidth="1"/>
    <col min="11017" max="11017" width="36.28515625" style="4" customWidth="1"/>
    <col min="11018" max="11018" width="43" style="4" customWidth="1"/>
    <col min="11019" max="11019" width="54.7109375" style="4" customWidth="1"/>
    <col min="11020" max="11020" width="43" style="4" customWidth="1"/>
    <col min="11021" max="11021" width="19.42578125" style="4" customWidth="1"/>
    <col min="11022" max="11022" width="17.28515625" style="4" customWidth="1"/>
    <col min="11023" max="11023" width="18.28515625" style="4" customWidth="1"/>
    <col min="11024" max="11024" width="17" style="4" customWidth="1"/>
    <col min="11025" max="11025" width="20.5703125" style="4" customWidth="1"/>
    <col min="11026" max="11026" width="12.42578125" style="4" customWidth="1"/>
    <col min="11027" max="11027" width="14.85546875" style="4" customWidth="1"/>
    <col min="11028" max="11029" width="13" style="4" customWidth="1"/>
    <col min="11030" max="11030" width="14.42578125" style="4" customWidth="1"/>
    <col min="11031" max="11031" width="15.7109375" style="4" customWidth="1"/>
    <col min="11032" max="11086" width="11.42578125" style="4" customWidth="1"/>
    <col min="11087" max="11271" width="11.42578125" style="4"/>
    <col min="11272" max="11272" width="38" style="4" customWidth="1"/>
    <col min="11273" max="11273" width="36.28515625" style="4" customWidth="1"/>
    <col min="11274" max="11274" width="43" style="4" customWidth="1"/>
    <col min="11275" max="11275" width="54.7109375" style="4" customWidth="1"/>
    <col min="11276" max="11276" width="43" style="4" customWidth="1"/>
    <col min="11277" max="11277" width="19.42578125" style="4" customWidth="1"/>
    <col min="11278" max="11278" width="17.28515625" style="4" customWidth="1"/>
    <col min="11279" max="11279" width="18.28515625" style="4" customWidth="1"/>
    <col min="11280" max="11280" width="17" style="4" customWidth="1"/>
    <col min="11281" max="11281" width="20.5703125" style="4" customWidth="1"/>
    <col min="11282" max="11282" width="12.42578125" style="4" customWidth="1"/>
    <col min="11283" max="11283" width="14.85546875" style="4" customWidth="1"/>
    <col min="11284" max="11285" width="13" style="4" customWidth="1"/>
    <col min="11286" max="11286" width="14.42578125" style="4" customWidth="1"/>
    <col min="11287" max="11287" width="15.7109375" style="4" customWidth="1"/>
    <col min="11288" max="11342" width="11.42578125" style="4" customWidth="1"/>
    <col min="11343" max="11527" width="11.42578125" style="4"/>
    <col min="11528" max="11528" width="38" style="4" customWidth="1"/>
    <col min="11529" max="11529" width="36.28515625" style="4" customWidth="1"/>
    <col min="11530" max="11530" width="43" style="4" customWidth="1"/>
    <col min="11531" max="11531" width="54.7109375" style="4" customWidth="1"/>
    <col min="11532" max="11532" width="43" style="4" customWidth="1"/>
    <col min="11533" max="11533" width="19.42578125" style="4" customWidth="1"/>
    <col min="11534" max="11534" width="17.28515625" style="4" customWidth="1"/>
    <col min="11535" max="11535" width="18.28515625" style="4" customWidth="1"/>
    <col min="11536" max="11536" width="17" style="4" customWidth="1"/>
    <col min="11537" max="11537" width="20.5703125" style="4" customWidth="1"/>
    <col min="11538" max="11538" width="12.42578125" style="4" customWidth="1"/>
    <col min="11539" max="11539" width="14.85546875" style="4" customWidth="1"/>
    <col min="11540" max="11541" width="13" style="4" customWidth="1"/>
    <col min="11542" max="11542" width="14.42578125" style="4" customWidth="1"/>
    <col min="11543" max="11543" width="15.7109375" style="4" customWidth="1"/>
    <col min="11544" max="11598" width="11.42578125" style="4" customWidth="1"/>
    <col min="11599" max="11783" width="11.42578125" style="4"/>
    <col min="11784" max="11784" width="38" style="4" customWidth="1"/>
    <col min="11785" max="11785" width="36.28515625" style="4" customWidth="1"/>
    <col min="11786" max="11786" width="43" style="4" customWidth="1"/>
    <col min="11787" max="11787" width="54.7109375" style="4" customWidth="1"/>
    <col min="11788" max="11788" width="43" style="4" customWidth="1"/>
    <col min="11789" max="11789" width="19.42578125" style="4" customWidth="1"/>
    <col min="11790" max="11790" width="17.28515625" style="4" customWidth="1"/>
    <col min="11791" max="11791" width="18.28515625" style="4" customWidth="1"/>
    <col min="11792" max="11792" width="17" style="4" customWidth="1"/>
    <col min="11793" max="11793" width="20.5703125" style="4" customWidth="1"/>
    <col min="11794" max="11794" width="12.42578125" style="4" customWidth="1"/>
    <col min="11795" max="11795" width="14.85546875" style="4" customWidth="1"/>
    <col min="11796" max="11797" width="13" style="4" customWidth="1"/>
    <col min="11798" max="11798" width="14.42578125" style="4" customWidth="1"/>
    <col min="11799" max="11799" width="15.7109375" style="4" customWidth="1"/>
    <col min="11800" max="11854" width="11.42578125" style="4" customWidth="1"/>
    <col min="11855" max="12039" width="11.42578125" style="4"/>
    <col min="12040" max="12040" width="38" style="4" customWidth="1"/>
    <col min="12041" max="12041" width="36.28515625" style="4" customWidth="1"/>
    <col min="12042" max="12042" width="43" style="4" customWidth="1"/>
    <col min="12043" max="12043" width="54.7109375" style="4" customWidth="1"/>
    <col min="12044" max="12044" width="43" style="4" customWidth="1"/>
    <col min="12045" max="12045" width="19.42578125" style="4" customWidth="1"/>
    <col min="12046" max="12046" width="17.28515625" style="4" customWidth="1"/>
    <col min="12047" max="12047" width="18.28515625" style="4" customWidth="1"/>
    <col min="12048" max="12048" width="17" style="4" customWidth="1"/>
    <col min="12049" max="12049" width="20.5703125" style="4" customWidth="1"/>
    <col min="12050" max="12050" width="12.42578125" style="4" customWidth="1"/>
    <col min="12051" max="12051" width="14.85546875" style="4" customWidth="1"/>
    <col min="12052" max="12053" width="13" style="4" customWidth="1"/>
    <col min="12054" max="12054" width="14.42578125" style="4" customWidth="1"/>
    <col min="12055" max="12055" width="15.7109375" style="4" customWidth="1"/>
    <col min="12056" max="12110" width="11.42578125" style="4" customWidth="1"/>
    <col min="12111" max="12295" width="11.42578125" style="4"/>
    <col min="12296" max="12296" width="38" style="4" customWidth="1"/>
    <col min="12297" max="12297" width="36.28515625" style="4" customWidth="1"/>
    <col min="12298" max="12298" width="43" style="4" customWidth="1"/>
    <col min="12299" max="12299" width="54.7109375" style="4" customWidth="1"/>
    <col min="12300" max="12300" width="43" style="4" customWidth="1"/>
    <col min="12301" max="12301" width="19.42578125" style="4" customWidth="1"/>
    <col min="12302" max="12302" width="17.28515625" style="4" customWidth="1"/>
    <col min="12303" max="12303" width="18.28515625" style="4" customWidth="1"/>
    <col min="12304" max="12304" width="17" style="4" customWidth="1"/>
    <col min="12305" max="12305" width="20.5703125" style="4" customWidth="1"/>
    <col min="12306" max="12306" width="12.42578125" style="4" customWidth="1"/>
    <col min="12307" max="12307" width="14.85546875" style="4" customWidth="1"/>
    <col min="12308" max="12309" width="13" style="4" customWidth="1"/>
    <col min="12310" max="12310" width="14.42578125" style="4" customWidth="1"/>
    <col min="12311" max="12311" width="15.7109375" style="4" customWidth="1"/>
    <col min="12312" max="12366" width="11.42578125" style="4" customWidth="1"/>
    <col min="12367" max="12551" width="11.42578125" style="4"/>
    <col min="12552" max="12552" width="38" style="4" customWidth="1"/>
    <col min="12553" max="12553" width="36.28515625" style="4" customWidth="1"/>
    <col min="12554" max="12554" width="43" style="4" customWidth="1"/>
    <col min="12555" max="12555" width="54.7109375" style="4" customWidth="1"/>
    <col min="12556" max="12556" width="43" style="4" customWidth="1"/>
    <col min="12557" max="12557" width="19.42578125" style="4" customWidth="1"/>
    <col min="12558" max="12558" width="17.28515625" style="4" customWidth="1"/>
    <col min="12559" max="12559" width="18.28515625" style="4" customWidth="1"/>
    <col min="12560" max="12560" width="17" style="4" customWidth="1"/>
    <col min="12561" max="12561" width="20.5703125" style="4" customWidth="1"/>
    <col min="12562" max="12562" width="12.42578125" style="4" customWidth="1"/>
    <col min="12563" max="12563" width="14.85546875" style="4" customWidth="1"/>
    <col min="12564" max="12565" width="13" style="4" customWidth="1"/>
    <col min="12566" max="12566" width="14.42578125" style="4" customWidth="1"/>
    <col min="12567" max="12567" width="15.7109375" style="4" customWidth="1"/>
    <col min="12568" max="12622" width="11.42578125" style="4" customWidth="1"/>
    <col min="12623" max="12807" width="11.42578125" style="4"/>
    <col min="12808" max="12808" width="38" style="4" customWidth="1"/>
    <col min="12809" max="12809" width="36.28515625" style="4" customWidth="1"/>
    <col min="12810" max="12810" width="43" style="4" customWidth="1"/>
    <col min="12811" max="12811" width="54.7109375" style="4" customWidth="1"/>
    <col min="12812" max="12812" width="43" style="4" customWidth="1"/>
    <col min="12813" max="12813" width="19.42578125" style="4" customWidth="1"/>
    <col min="12814" max="12814" width="17.28515625" style="4" customWidth="1"/>
    <col min="12815" max="12815" width="18.28515625" style="4" customWidth="1"/>
    <col min="12816" max="12816" width="17" style="4" customWidth="1"/>
    <col min="12817" max="12817" width="20.5703125" style="4" customWidth="1"/>
    <col min="12818" max="12818" width="12.42578125" style="4" customWidth="1"/>
    <col min="12819" max="12819" width="14.85546875" style="4" customWidth="1"/>
    <col min="12820" max="12821" width="13" style="4" customWidth="1"/>
    <col min="12822" max="12822" width="14.42578125" style="4" customWidth="1"/>
    <col min="12823" max="12823" width="15.7109375" style="4" customWidth="1"/>
    <col min="12824" max="12878" width="11.42578125" style="4" customWidth="1"/>
    <col min="12879" max="13063" width="11.42578125" style="4"/>
    <col min="13064" max="13064" width="38" style="4" customWidth="1"/>
    <col min="13065" max="13065" width="36.28515625" style="4" customWidth="1"/>
    <col min="13066" max="13066" width="43" style="4" customWidth="1"/>
    <col min="13067" max="13067" width="54.7109375" style="4" customWidth="1"/>
    <col min="13068" max="13068" width="43" style="4" customWidth="1"/>
    <col min="13069" max="13069" width="19.42578125" style="4" customWidth="1"/>
    <col min="13070" max="13070" width="17.28515625" style="4" customWidth="1"/>
    <col min="13071" max="13071" width="18.28515625" style="4" customWidth="1"/>
    <col min="13072" max="13072" width="17" style="4" customWidth="1"/>
    <col min="13073" max="13073" width="20.5703125" style="4" customWidth="1"/>
    <col min="13074" max="13074" width="12.42578125" style="4" customWidth="1"/>
    <col min="13075" max="13075" width="14.85546875" style="4" customWidth="1"/>
    <col min="13076" max="13077" width="13" style="4" customWidth="1"/>
    <col min="13078" max="13078" width="14.42578125" style="4" customWidth="1"/>
    <col min="13079" max="13079" width="15.7109375" style="4" customWidth="1"/>
    <col min="13080" max="13134" width="11.42578125" style="4" customWidth="1"/>
    <col min="13135" max="13319" width="11.42578125" style="4"/>
    <col min="13320" max="13320" width="38" style="4" customWidth="1"/>
    <col min="13321" max="13321" width="36.28515625" style="4" customWidth="1"/>
    <col min="13322" max="13322" width="43" style="4" customWidth="1"/>
    <col min="13323" max="13323" width="54.7109375" style="4" customWidth="1"/>
    <col min="13324" max="13324" width="43" style="4" customWidth="1"/>
    <col min="13325" max="13325" width="19.42578125" style="4" customWidth="1"/>
    <col min="13326" max="13326" width="17.28515625" style="4" customWidth="1"/>
    <col min="13327" max="13327" width="18.28515625" style="4" customWidth="1"/>
    <col min="13328" max="13328" width="17" style="4" customWidth="1"/>
    <col min="13329" max="13329" width="20.5703125" style="4" customWidth="1"/>
    <col min="13330" max="13330" width="12.42578125" style="4" customWidth="1"/>
    <col min="13331" max="13331" width="14.85546875" style="4" customWidth="1"/>
    <col min="13332" max="13333" width="13" style="4" customWidth="1"/>
    <col min="13334" max="13334" width="14.42578125" style="4" customWidth="1"/>
    <col min="13335" max="13335" width="15.7109375" style="4" customWidth="1"/>
    <col min="13336" max="13390" width="11.42578125" style="4" customWidth="1"/>
    <col min="13391" max="13575" width="11.42578125" style="4"/>
    <col min="13576" max="13576" width="38" style="4" customWidth="1"/>
    <col min="13577" max="13577" width="36.28515625" style="4" customWidth="1"/>
    <col min="13578" max="13578" width="43" style="4" customWidth="1"/>
    <col min="13579" max="13579" width="54.7109375" style="4" customWidth="1"/>
    <col min="13580" max="13580" width="43" style="4" customWidth="1"/>
    <col min="13581" max="13581" width="19.42578125" style="4" customWidth="1"/>
    <col min="13582" max="13582" width="17.28515625" style="4" customWidth="1"/>
    <col min="13583" max="13583" width="18.28515625" style="4" customWidth="1"/>
    <col min="13584" max="13584" width="17" style="4" customWidth="1"/>
    <col min="13585" max="13585" width="20.5703125" style="4" customWidth="1"/>
    <col min="13586" max="13586" width="12.42578125" style="4" customWidth="1"/>
    <col min="13587" max="13587" width="14.85546875" style="4" customWidth="1"/>
    <col min="13588" max="13589" width="13" style="4" customWidth="1"/>
    <col min="13590" max="13590" width="14.42578125" style="4" customWidth="1"/>
    <col min="13591" max="13591" width="15.7109375" style="4" customWidth="1"/>
    <col min="13592" max="13646" width="11.42578125" style="4" customWidth="1"/>
    <col min="13647" max="13831" width="11.42578125" style="4"/>
    <col min="13832" max="13832" width="38" style="4" customWidth="1"/>
    <col min="13833" max="13833" width="36.28515625" style="4" customWidth="1"/>
    <col min="13834" max="13834" width="43" style="4" customWidth="1"/>
    <col min="13835" max="13835" width="54.7109375" style="4" customWidth="1"/>
    <col min="13836" max="13836" width="43" style="4" customWidth="1"/>
    <col min="13837" max="13837" width="19.42578125" style="4" customWidth="1"/>
    <col min="13838" max="13838" width="17.28515625" style="4" customWidth="1"/>
    <col min="13839" max="13839" width="18.28515625" style="4" customWidth="1"/>
    <col min="13840" max="13840" width="17" style="4" customWidth="1"/>
    <col min="13841" max="13841" width="20.5703125" style="4" customWidth="1"/>
    <col min="13842" max="13842" width="12.42578125" style="4" customWidth="1"/>
    <col min="13843" max="13843" width="14.85546875" style="4" customWidth="1"/>
    <col min="13844" max="13845" width="13" style="4" customWidth="1"/>
    <col min="13846" max="13846" width="14.42578125" style="4" customWidth="1"/>
    <col min="13847" max="13847" width="15.7109375" style="4" customWidth="1"/>
    <col min="13848" max="13902" width="11.42578125" style="4" customWidth="1"/>
    <col min="13903" max="14087" width="11.42578125" style="4"/>
    <col min="14088" max="14088" width="38" style="4" customWidth="1"/>
    <col min="14089" max="14089" width="36.28515625" style="4" customWidth="1"/>
    <col min="14090" max="14090" width="43" style="4" customWidth="1"/>
    <col min="14091" max="14091" width="54.7109375" style="4" customWidth="1"/>
    <col min="14092" max="14092" width="43" style="4" customWidth="1"/>
    <col min="14093" max="14093" width="19.42578125" style="4" customWidth="1"/>
    <col min="14094" max="14094" width="17.28515625" style="4" customWidth="1"/>
    <col min="14095" max="14095" width="18.28515625" style="4" customWidth="1"/>
    <col min="14096" max="14096" width="17" style="4" customWidth="1"/>
    <col min="14097" max="14097" width="20.5703125" style="4" customWidth="1"/>
    <col min="14098" max="14098" width="12.42578125" style="4" customWidth="1"/>
    <col min="14099" max="14099" width="14.85546875" style="4" customWidth="1"/>
    <col min="14100" max="14101" width="13" style="4" customWidth="1"/>
    <col min="14102" max="14102" width="14.42578125" style="4" customWidth="1"/>
    <col min="14103" max="14103" width="15.7109375" style="4" customWidth="1"/>
    <col min="14104" max="14158" width="11.42578125" style="4" customWidth="1"/>
    <col min="14159" max="14343" width="11.42578125" style="4"/>
    <col min="14344" max="14344" width="38" style="4" customWidth="1"/>
    <col min="14345" max="14345" width="36.28515625" style="4" customWidth="1"/>
    <col min="14346" max="14346" width="43" style="4" customWidth="1"/>
    <col min="14347" max="14347" width="54.7109375" style="4" customWidth="1"/>
    <col min="14348" max="14348" width="43" style="4" customWidth="1"/>
    <col min="14349" max="14349" width="19.42578125" style="4" customWidth="1"/>
    <col min="14350" max="14350" width="17.28515625" style="4" customWidth="1"/>
    <col min="14351" max="14351" width="18.28515625" style="4" customWidth="1"/>
    <col min="14352" max="14352" width="17" style="4" customWidth="1"/>
    <col min="14353" max="14353" width="20.5703125" style="4" customWidth="1"/>
    <col min="14354" max="14354" width="12.42578125" style="4" customWidth="1"/>
    <col min="14355" max="14355" width="14.85546875" style="4" customWidth="1"/>
    <col min="14356" max="14357" width="13" style="4" customWidth="1"/>
    <col min="14358" max="14358" width="14.42578125" style="4" customWidth="1"/>
    <col min="14359" max="14359" width="15.7109375" style="4" customWidth="1"/>
    <col min="14360" max="14414" width="11.42578125" style="4" customWidth="1"/>
    <col min="14415" max="14599" width="11.42578125" style="4"/>
    <col min="14600" max="14600" width="38" style="4" customWidth="1"/>
    <col min="14601" max="14601" width="36.28515625" style="4" customWidth="1"/>
    <col min="14602" max="14602" width="43" style="4" customWidth="1"/>
    <col min="14603" max="14603" width="54.7109375" style="4" customWidth="1"/>
    <col min="14604" max="14604" width="43" style="4" customWidth="1"/>
    <col min="14605" max="14605" width="19.42578125" style="4" customWidth="1"/>
    <col min="14606" max="14606" width="17.28515625" style="4" customWidth="1"/>
    <col min="14607" max="14607" width="18.28515625" style="4" customWidth="1"/>
    <col min="14608" max="14608" width="17" style="4" customWidth="1"/>
    <col min="14609" max="14609" width="20.5703125" style="4" customWidth="1"/>
    <col min="14610" max="14610" width="12.42578125" style="4" customWidth="1"/>
    <col min="14611" max="14611" width="14.85546875" style="4" customWidth="1"/>
    <col min="14612" max="14613" width="13" style="4" customWidth="1"/>
    <col min="14614" max="14614" width="14.42578125" style="4" customWidth="1"/>
    <col min="14615" max="14615" width="15.7109375" style="4" customWidth="1"/>
    <col min="14616" max="14670" width="11.42578125" style="4" customWidth="1"/>
    <col min="14671" max="14855" width="11.42578125" style="4"/>
    <col min="14856" max="14856" width="38" style="4" customWidth="1"/>
    <col min="14857" max="14857" width="36.28515625" style="4" customWidth="1"/>
    <col min="14858" max="14858" width="43" style="4" customWidth="1"/>
    <col min="14859" max="14859" width="54.7109375" style="4" customWidth="1"/>
    <col min="14860" max="14860" width="43" style="4" customWidth="1"/>
    <col min="14861" max="14861" width="19.42578125" style="4" customWidth="1"/>
    <col min="14862" max="14862" width="17.28515625" style="4" customWidth="1"/>
    <col min="14863" max="14863" width="18.28515625" style="4" customWidth="1"/>
    <col min="14864" max="14864" width="17" style="4" customWidth="1"/>
    <col min="14865" max="14865" width="20.5703125" style="4" customWidth="1"/>
    <col min="14866" max="14866" width="12.42578125" style="4" customWidth="1"/>
    <col min="14867" max="14867" width="14.85546875" style="4" customWidth="1"/>
    <col min="14868" max="14869" width="13" style="4" customWidth="1"/>
    <col min="14870" max="14870" width="14.42578125" style="4" customWidth="1"/>
    <col min="14871" max="14871" width="15.7109375" style="4" customWidth="1"/>
    <col min="14872" max="14926" width="11.42578125" style="4" customWidth="1"/>
    <col min="14927" max="15111" width="11.42578125" style="4"/>
    <col min="15112" max="15112" width="38" style="4" customWidth="1"/>
    <col min="15113" max="15113" width="36.28515625" style="4" customWidth="1"/>
    <col min="15114" max="15114" width="43" style="4" customWidth="1"/>
    <col min="15115" max="15115" width="54.7109375" style="4" customWidth="1"/>
    <col min="15116" max="15116" width="43" style="4" customWidth="1"/>
    <col min="15117" max="15117" width="19.42578125" style="4" customWidth="1"/>
    <col min="15118" max="15118" width="17.28515625" style="4" customWidth="1"/>
    <col min="15119" max="15119" width="18.28515625" style="4" customWidth="1"/>
    <col min="15120" max="15120" width="17" style="4" customWidth="1"/>
    <col min="15121" max="15121" width="20.5703125" style="4" customWidth="1"/>
    <col min="15122" max="15122" width="12.42578125" style="4" customWidth="1"/>
    <col min="15123" max="15123" width="14.85546875" style="4" customWidth="1"/>
    <col min="15124" max="15125" width="13" style="4" customWidth="1"/>
    <col min="15126" max="15126" width="14.42578125" style="4" customWidth="1"/>
    <col min="15127" max="15127" width="15.7109375" style="4" customWidth="1"/>
    <col min="15128" max="15182" width="11.42578125" style="4" customWidth="1"/>
    <col min="15183" max="15367" width="11.42578125" style="4"/>
    <col min="15368" max="15368" width="38" style="4" customWidth="1"/>
    <col min="15369" max="15369" width="36.28515625" style="4" customWidth="1"/>
    <col min="15370" max="15370" width="43" style="4" customWidth="1"/>
    <col min="15371" max="15371" width="54.7109375" style="4" customWidth="1"/>
    <col min="15372" max="15372" width="43" style="4" customWidth="1"/>
    <col min="15373" max="15373" width="19.42578125" style="4" customWidth="1"/>
    <col min="15374" max="15374" width="17.28515625" style="4" customWidth="1"/>
    <col min="15375" max="15375" width="18.28515625" style="4" customWidth="1"/>
    <col min="15376" max="15376" width="17" style="4" customWidth="1"/>
    <col min="15377" max="15377" width="20.5703125" style="4" customWidth="1"/>
    <col min="15378" max="15378" width="12.42578125" style="4" customWidth="1"/>
    <col min="15379" max="15379" width="14.85546875" style="4" customWidth="1"/>
    <col min="15380" max="15381" width="13" style="4" customWidth="1"/>
    <col min="15382" max="15382" width="14.42578125" style="4" customWidth="1"/>
    <col min="15383" max="15383" width="15.7109375" style="4" customWidth="1"/>
    <col min="15384" max="15438" width="11.42578125" style="4" customWidth="1"/>
    <col min="15439" max="15623" width="11.42578125" style="4"/>
    <col min="15624" max="15624" width="38" style="4" customWidth="1"/>
    <col min="15625" max="15625" width="36.28515625" style="4" customWidth="1"/>
    <col min="15626" max="15626" width="43" style="4" customWidth="1"/>
    <col min="15627" max="15627" width="54.7109375" style="4" customWidth="1"/>
    <col min="15628" max="15628" width="43" style="4" customWidth="1"/>
    <col min="15629" max="15629" width="19.42578125" style="4" customWidth="1"/>
    <col min="15630" max="15630" width="17.28515625" style="4" customWidth="1"/>
    <col min="15631" max="15631" width="18.28515625" style="4" customWidth="1"/>
    <col min="15632" max="15632" width="17" style="4" customWidth="1"/>
    <col min="15633" max="15633" width="20.5703125" style="4" customWidth="1"/>
    <col min="15634" max="15634" width="12.42578125" style="4" customWidth="1"/>
    <col min="15635" max="15635" width="14.85546875" style="4" customWidth="1"/>
    <col min="15636" max="15637" width="13" style="4" customWidth="1"/>
    <col min="15638" max="15638" width="14.42578125" style="4" customWidth="1"/>
    <col min="15639" max="15639" width="15.7109375" style="4" customWidth="1"/>
    <col min="15640" max="15694" width="11.42578125" style="4" customWidth="1"/>
    <col min="15695" max="15879" width="11.42578125" style="4"/>
    <col min="15880" max="15880" width="38" style="4" customWidth="1"/>
    <col min="15881" max="15881" width="36.28515625" style="4" customWidth="1"/>
    <col min="15882" max="15882" width="43" style="4" customWidth="1"/>
    <col min="15883" max="15883" width="54.7109375" style="4" customWidth="1"/>
    <col min="15884" max="15884" width="43" style="4" customWidth="1"/>
    <col min="15885" max="15885" width="19.42578125" style="4" customWidth="1"/>
    <col min="15886" max="15886" width="17.28515625" style="4" customWidth="1"/>
    <col min="15887" max="15887" width="18.28515625" style="4" customWidth="1"/>
    <col min="15888" max="15888" width="17" style="4" customWidth="1"/>
    <col min="15889" max="15889" width="20.5703125" style="4" customWidth="1"/>
    <col min="15890" max="15890" width="12.42578125" style="4" customWidth="1"/>
    <col min="15891" max="15891" width="14.85546875" style="4" customWidth="1"/>
    <col min="15892" max="15893" width="13" style="4" customWidth="1"/>
    <col min="15894" max="15894" width="14.42578125" style="4" customWidth="1"/>
    <col min="15895" max="15895" width="15.7109375" style="4" customWidth="1"/>
    <col min="15896" max="15950" width="11.42578125" style="4" customWidth="1"/>
    <col min="15951" max="16135" width="11.42578125" style="4"/>
    <col min="16136" max="16136" width="38" style="4" customWidth="1"/>
    <col min="16137" max="16137" width="36.28515625" style="4" customWidth="1"/>
    <col min="16138" max="16138" width="43" style="4" customWidth="1"/>
    <col min="16139" max="16139" width="54.7109375" style="4" customWidth="1"/>
    <col min="16140" max="16140" width="43" style="4" customWidth="1"/>
    <col min="16141" max="16141" width="19.42578125" style="4" customWidth="1"/>
    <col min="16142" max="16142" width="17.28515625" style="4" customWidth="1"/>
    <col min="16143" max="16143" width="18.28515625" style="4" customWidth="1"/>
    <col min="16144" max="16144" width="17" style="4" customWidth="1"/>
    <col min="16145" max="16145" width="20.5703125" style="4" customWidth="1"/>
    <col min="16146" max="16146" width="12.42578125" style="4" customWidth="1"/>
    <col min="16147" max="16147" width="14.85546875" style="4" customWidth="1"/>
    <col min="16148" max="16149" width="13" style="4" customWidth="1"/>
    <col min="16150" max="16150" width="14.42578125" style="4" customWidth="1"/>
    <col min="16151" max="16151" width="15.7109375" style="4" customWidth="1"/>
    <col min="16152" max="16206" width="11.42578125" style="4" customWidth="1"/>
    <col min="16207" max="16384" width="11.42578125" style="4"/>
  </cols>
  <sheetData>
    <row r="1" spans="2:78" ht="18.75" customHeight="1" x14ac:dyDescent="0.25">
      <c r="B1" s="292" t="s">
        <v>206</v>
      </c>
      <c r="C1" s="293"/>
      <c r="D1" s="293"/>
      <c r="E1" s="293"/>
      <c r="F1" s="293"/>
      <c r="G1" s="293"/>
      <c r="H1" s="293"/>
      <c r="I1" s="293"/>
      <c r="J1" s="293"/>
      <c r="K1" s="293"/>
      <c r="L1" s="293"/>
      <c r="M1" s="293"/>
      <c r="N1" s="293"/>
      <c r="O1" s="293"/>
      <c r="P1" s="293"/>
      <c r="Q1" s="293"/>
      <c r="R1" s="293"/>
      <c r="S1" s="294"/>
      <c r="T1" s="36"/>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25">
      <c r="B2" s="295"/>
      <c r="C2" s="296"/>
      <c r="D2" s="296"/>
      <c r="E2" s="296"/>
      <c r="F2" s="296"/>
      <c r="G2" s="296"/>
      <c r="H2" s="296"/>
      <c r="I2" s="296"/>
      <c r="J2" s="296"/>
      <c r="K2" s="296"/>
      <c r="L2" s="296"/>
      <c r="M2" s="296"/>
      <c r="N2" s="296"/>
      <c r="O2" s="296"/>
      <c r="P2" s="296"/>
      <c r="Q2" s="296"/>
      <c r="R2" s="296"/>
      <c r="S2" s="297"/>
      <c r="T2" s="36"/>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25">
      <c r="B3" s="295"/>
      <c r="C3" s="296"/>
      <c r="D3" s="296"/>
      <c r="E3" s="296"/>
      <c r="F3" s="296"/>
      <c r="G3" s="296"/>
      <c r="H3" s="296"/>
      <c r="I3" s="296"/>
      <c r="J3" s="296"/>
      <c r="K3" s="296"/>
      <c r="L3" s="296"/>
      <c r="M3" s="296"/>
      <c r="N3" s="296"/>
      <c r="O3" s="296"/>
      <c r="P3" s="296"/>
      <c r="Q3" s="296"/>
      <c r="R3" s="296"/>
      <c r="S3" s="297"/>
      <c r="T3" s="36"/>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25">
      <c r="B4" s="298"/>
      <c r="C4" s="299"/>
      <c r="D4" s="299"/>
      <c r="E4" s="299"/>
      <c r="F4" s="299"/>
      <c r="G4" s="299"/>
      <c r="H4" s="299"/>
      <c r="I4" s="299"/>
      <c r="J4" s="299"/>
      <c r="K4" s="299"/>
      <c r="L4" s="299"/>
      <c r="M4" s="299"/>
      <c r="N4" s="299"/>
      <c r="O4" s="299"/>
      <c r="P4" s="299"/>
      <c r="Q4" s="299"/>
      <c r="R4" s="299"/>
      <c r="S4" s="300"/>
      <c r="T4" s="36"/>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
    <row r="6" spans="2:78" ht="39.75" customHeight="1" x14ac:dyDescent="0.25">
      <c r="B6" s="317" t="s">
        <v>40</v>
      </c>
      <c r="C6" s="304"/>
      <c r="D6" s="304"/>
      <c r="E6" s="308" t="s">
        <v>41</v>
      </c>
      <c r="F6" s="309"/>
      <c r="G6" s="309"/>
      <c r="H6" s="309"/>
      <c r="I6" s="310"/>
      <c r="J6" s="304" t="s">
        <v>42</v>
      </c>
      <c r="K6" s="304"/>
      <c r="L6" s="304"/>
      <c r="M6" s="304"/>
      <c r="N6" s="304"/>
      <c r="O6" s="304"/>
      <c r="P6" s="304"/>
      <c r="Q6" s="304" t="s">
        <v>239</v>
      </c>
      <c r="R6" s="304" t="s">
        <v>240</v>
      </c>
      <c r="S6" s="306" t="s">
        <v>241</v>
      </c>
      <c r="T6" s="133"/>
      <c r="W6" s="65"/>
    </row>
    <row r="7" spans="2:78" ht="124.5" customHeight="1" thickBot="1" x14ac:dyDescent="0.3">
      <c r="B7" s="22" t="s">
        <v>43</v>
      </c>
      <c r="C7" s="235" t="s">
        <v>44</v>
      </c>
      <c r="D7" s="235" t="s">
        <v>45</v>
      </c>
      <c r="E7" s="235" t="s">
        <v>46</v>
      </c>
      <c r="F7" s="235" t="s">
        <v>264</v>
      </c>
      <c r="G7" s="235" t="s">
        <v>47</v>
      </c>
      <c r="H7" s="235" t="s">
        <v>48</v>
      </c>
      <c r="I7" s="235" t="s">
        <v>49</v>
      </c>
      <c r="J7" s="311" t="s">
        <v>50</v>
      </c>
      <c r="K7" s="312"/>
      <c r="L7" s="313"/>
      <c r="M7" s="311" t="s">
        <v>51</v>
      </c>
      <c r="N7" s="312"/>
      <c r="O7" s="312"/>
      <c r="P7" s="313"/>
      <c r="Q7" s="305"/>
      <c r="R7" s="305"/>
      <c r="S7" s="307"/>
      <c r="T7" s="133"/>
    </row>
    <row r="8" spans="2:78" s="135" customFormat="1" ht="197.25" customHeight="1" thickBot="1" x14ac:dyDescent="0.25">
      <c r="B8" s="162" t="s">
        <v>260</v>
      </c>
      <c r="C8" s="163" t="s">
        <v>195</v>
      </c>
      <c r="D8" s="163" t="s">
        <v>211</v>
      </c>
      <c r="E8" s="163" t="s">
        <v>230</v>
      </c>
      <c r="F8" s="163" t="s">
        <v>278</v>
      </c>
      <c r="G8" s="163" t="s">
        <v>271</v>
      </c>
      <c r="H8" s="163" t="s">
        <v>269</v>
      </c>
      <c r="I8" s="163" t="s">
        <v>123</v>
      </c>
      <c r="J8" s="163">
        <v>988</v>
      </c>
      <c r="K8" s="164" t="s">
        <v>17</v>
      </c>
      <c r="L8" s="209">
        <v>0.8</v>
      </c>
      <c r="M8" s="223" t="s">
        <v>212</v>
      </c>
      <c r="N8" s="223" t="s">
        <v>212</v>
      </c>
      <c r="O8" s="164" t="s">
        <v>24</v>
      </c>
      <c r="P8" s="165">
        <v>0.2</v>
      </c>
      <c r="Q8" s="165" t="s">
        <v>16</v>
      </c>
      <c r="R8" s="165" t="s">
        <v>23</v>
      </c>
      <c r="S8" s="166" t="s">
        <v>29</v>
      </c>
    </row>
    <row r="9" spans="2:78" s="135" customFormat="1" ht="114.75" thickBot="1" x14ac:dyDescent="0.25">
      <c r="B9" s="162" t="s">
        <v>261</v>
      </c>
      <c r="C9" s="163" t="s">
        <v>195</v>
      </c>
      <c r="D9" s="163" t="s">
        <v>211</v>
      </c>
      <c r="E9" s="163" t="s">
        <v>22</v>
      </c>
      <c r="F9" s="264" t="s">
        <v>276</v>
      </c>
      <c r="G9" s="264" t="s">
        <v>277</v>
      </c>
      <c r="H9" s="264" t="s">
        <v>272</v>
      </c>
      <c r="I9" s="163" t="s">
        <v>123</v>
      </c>
      <c r="J9" s="163">
        <v>114</v>
      </c>
      <c r="K9" s="164" t="s">
        <v>15</v>
      </c>
      <c r="L9" s="209">
        <v>0.6</v>
      </c>
      <c r="M9" s="223" t="s">
        <v>212</v>
      </c>
      <c r="N9" s="223"/>
      <c r="O9" s="164" t="s">
        <v>38</v>
      </c>
      <c r="P9" s="165">
        <v>0.4</v>
      </c>
      <c r="Q9" s="165" t="s">
        <v>14</v>
      </c>
      <c r="R9" s="165" t="s">
        <v>26</v>
      </c>
      <c r="S9" s="166" t="s">
        <v>29</v>
      </c>
    </row>
    <row r="10" spans="2:78" s="135" customFormat="1" ht="129" thickBot="1" x14ac:dyDescent="0.25">
      <c r="B10" s="162" t="s">
        <v>262</v>
      </c>
      <c r="C10" s="163" t="s">
        <v>195</v>
      </c>
      <c r="D10" s="163" t="s">
        <v>211</v>
      </c>
      <c r="E10" s="163" t="s">
        <v>22</v>
      </c>
      <c r="F10" s="264" t="s">
        <v>275</v>
      </c>
      <c r="G10" s="264" t="s">
        <v>274</v>
      </c>
      <c r="H10" s="264" t="s">
        <v>273</v>
      </c>
      <c r="I10" s="163" t="s">
        <v>123</v>
      </c>
      <c r="J10" s="163">
        <v>12</v>
      </c>
      <c r="K10" s="164" t="s">
        <v>13</v>
      </c>
      <c r="L10" s="209">
        <v>0.4</v>
      </c>
      <c r="M10" s="163" t="s">
        <v>212</v>
      </c>
      <c r="N10" s="163"/>
      <c r="O10" s="164" t="s">
        <v>38</v>
      </c>
      <c r="P10" s="165">
        <v>0.4</v>
      </c>
      <c r="Q10" s="165" t="s">
        <v>12</v>
      </c>
      <c r="R10" s="165" t="s">
        <v>26</v>
      </c>
      <c r="S10" s="166" t="s">
        <v>29</v>
      </c>
    </row>
    <row r="11" spans="2:78" s="135" customFormat="1" ht="147.75" customHeight="1" thickBot="1" x14ac:dyDescent="0.25">
      <c r="B11" s="162" t="s">
        <v>263</v>
      </c>
      <c r="C11" s="163" t="s">
        <v>195</v>
      </c>
      <c r="D11" s="163" t="s">
        <v>211</v>
      </c>
      <c r="E11" s="163" t="s">
        <v>22</v>
      </c>
      <c r="F11" s="163" t="s">
        <v>291</v>
      </c>
      <c r="G11" s="163" t="s">
        <v>290</v>
      </c>
      <c r="H11" s="163" t="s">
        <v>288</v>
      </c>
      <c r="I11" s="163" t="s">
        <v>123</v>
      </c>
      <c r="J11" s="163">
        <v>17</v>
      </c>
      <c r="K11" s="163" t="s">
        <v>13</v>
      </c>
      <c r="L11" s="268">
        <v>0.4</v>
      </c>
      <c r="M11" s="163" t="s">
        <v>212</v>
      </c>
      <c r="N11" s="223"/>
      <c r="O11" s="163" t="s">
        <v>38</v>
      </c>
      <c r="P11" s="165">
        <v>0.4</v>
      </c>
      <c r="Q11" s="165" t="s">
        <v>12</v>
      </c>
      <c r="R11" s="165" t="s">
        <v>26</v>
      </c>
      <c r="S11" s="166" t="s">
        <v>29</v>
      </c>
    </row>
    <row r="12" spans="2:78" s="135" customFormat="1" ht="15" x14ac:dyDescent="0.2">
      <c r="B12" s="178"/>
      <c r="C12" s="178"/>
      <c r="D12" s="178"/>
      <c r="E12" s="178"/>
      <c r="F12" s="178"/>
      <c r="G12" s="178"/>
      <c r="H12" s="178"/>
      <c r="I12" s="178"/>
      <c r="J12" s="178"/>
      <c r="K12" s="161"/>
      <c r="L12" s="178"/>
      <c r="M12" s="178"/>
      <c r="N12" s="178"/>
      <c r="O12" s="161"/>
      <c r="P12" s="179"/>
      <c r="Q12" s="179"/>
      <c r="R12" s="179"/>
      <c r="S12" s="179"/>
    </row>
    <row r="13" spans="2:78" ht="18.75" customHeight="1" thickBot="1" x14ac:dyDescent="0.3">
      <c r="D13" s="4"/>
      <c r="E13" s="4" t="s">
        <v>23</v>
      </c>
      <c r="F13" s="4" t="s">
        <v>26</v>
      </c>
      <c r="G13" s="4" t="s">
        <v>29</v>
      </c>
      <c r="H13" s="4" t="s">
        <v>32</v>
      </c>
      <c r="I13" s="4" t="s">
        <v>35</v>
      </c>
    </row>
    <row r="14" spans="2:78" ht="18.75" customHeight="1" thickBot="1" x14ac:dyDescent="0.3">
      <c r="B14" s="314" t="s">
        <v>52</v>
      </c>
      <c r="C14" s="66" t="s">
        <v>196</v>
      </c>
      <c r="D14" s="80" t="s">
        <v>18</v>
      </c>
      <c r="E14" s="76" t="s">
        <v>54</v>
      </c>
      <c r="F14" s="76" t="s">
        <v>54</v>
      </c>
      <c r="G14" s="76" t="s">
        <v>54</v>
      </c>
      <c r="H14" s="76" t="s">
        <v>54</v>
      </c>
      <c r="I14" s="78" t="s">
        <v>55</v>
      </c>
      <c r="K14" s="78" t="s">
        <v>55</v>
      </c>
      <c r="W14" s="6"/>
    </row>
    <row r="15" spans="2:78" ht="18.75" customHeight="1" x14ac:dyDescent="0.25">
      <c r="B15" s="315"/>
      <c r="C15" s="67" t="s">
        <v>16</v>
      </c>
      <c r="D15" s="80" t="s">
        <v>16</v>
      </c>
      <c r="E15" s="7" t="s">
        <v>29</v>
      </c>
      <c r="F15" s="7" t="s">
        <v>29</v>
      </c>
      <c r="G15" s="76" t="s">
        <v>54</v>
      </c>
      <c r="H15" s="76" t="s">
        <v>54</v>
      </c>
      <c r="I15" s="78" t="s">
        <v>55</v>
      </c>
      <c r="K15" s="76" t="s">
        <v>54</v>
      </c>
    </row>
    <row r="16" spans="2:78" ht="18.75" customHeight="1" x14ac:dyDescent="0.25">
      <c r="B16" s="315"/>
      <c r="C16" s="68" t="s">
        <v>14</v>
      </c>
      <c r="D16" s="80" t="s">
        <v>14</v>
      </c>
      <c r="E16" s="7" t="s">
        <v>29</v>
      </c>
      <c r="F16" s="7" t="s">
        <v>29</v>
      </c>
      <c r="G16" s="7" t="s">
        <v>29</v>
      </c>
      <c r="H16" s="76" t="s">
        <v>54</v>
      </c>
      <c r="I16" s="78" t="s">
        <v>55</v>
      </c>
      <c r="K16" s="7" t="s">
        <v>29</v>
      </c>
    </row>
    <row r="17" spans="2:23" ht="18.75" customHeight="1" x14ac:dyDescent="0.25">
      <c r="B17" s="315"/>
      <c r="C17" s="69" t="s">
        <v>12</v>
      </c>
      <c r="D17" s="80" t="s">
        <v>12</v>
      </c>
      <c r="E17" s="77" t="s">
        <v>59</v>
      </c>
      <c r="F17" s="7" t="s">
        <v>29</v>
      </c>
      <c r="G17" s="7" t="s">
        <v>29</v>
      </c>
      <c r="H17" s="76" t="s">
        <v>54</v>
      </c>
      <c r="I17" s="78" t="s">
        <v>55</v>
      </c>
      <c r="K17" s="77" t="s">
        <v>59</v>
      </c>
    </row>
    <row r="18" spans="2:23" ht="18.75" customHeight="1" thickBot="1" x14ac:dyDescent="0.3">
      <c r="B18" s="316"/>
      <c r="C18" s="70" t="s">
        <v>60</v>
      </c>
      <c r="D18" s="80" t="s">
        <v>10</v>
      </c>
      <c r="E18" s="77" t="s">
        <v>59</v>
      </c>
      <c r="F18" s="77" t="s">
        <v>59</v>
      </c>
      <c r="G18" s="7" t="s">
        <v>29</v>
      </c>
      <c r="H18" s="76" t="s">
        <v>54</v>
      </c>
      <c r="I18" s="78" t="s">
        <v>55</v>
      </c>
    </row>
    <row r="19" spans="2:23" ht="18.75" customHeight="1" thickBot="1" x14ac:dyDescent="0.3">
      <c r="C19" s="8"/>
      <c r="D19" s="8"/>
      <c r="E19" s="9"/>
      <c r="F19" s="9"/>
      <c r="G19" s="9"/>
    </row>
    <row r="20" spans="2:23" ht="18.75" customHeight="1" x14ac:dyDescent="0.25">
      <c r="B20" s="8"/>
      <c r="C20" s="8"/>
      <c r="D20" s="8"/>
      <c r="E20" s="71" t="s">
        <v>61</v>
      </c>
      <c r="F20" s="72" t="s">
        <v>62</v>
      </c>
      <c r="G20" s="73" t="s">
        <v>63</v>
      </c>
      <c r="H20" s="74" t="s">
        <v>64</v>
      </c>
      <c r="I20" s="75" t="s">
        <v>65</v>
      </c>
    </row>
    <row r="21" spans="2:23" ht="18.75" customHeight="1" thickBot="1" x14ac:dyDescent="0.3">
      <c r="B21" s="8"/>
      <c r="C21" s="8"/>
      <c r="D21" s="8"/>
      <c r="E21" s="301" t="s">
        <v>66</v>
      </c>
      <c r="F21" s="302"/>
      <c r="G21" s="302"/>
      <c r="H21" s="302"/>
      <c r="I21" s="303"/>
    </row>
    <row r="23" spans="2:23" ht="18.75" customHeight="1" x14ac:dyDescent="0.25">
      <c r="G23" s="4" t="s">
        <v>238</v>
      </c>
      <c r="H23" s="4" t="s">
        <v>237</v>
      </c>
    </row>
    <row r="24" spans="2:23" ht="18.75" customHeight="1" x14ac:dyDescent="0.25">
      <c r="W24" s="6"/>
    </row>
    <row r="25" spans="2:23" ht="18.75" customHeight="1" x14ac:dyDescent="0.25">
      <c r="W25" s="6"/>
    </row>
    <row r="26" spans="2:23" ht="18.75" customHeight="1" thickBot="1" x14ac:dyDescent="0.3"/>
    <row r="27" spans="2:23" ht="18.75" customHeight="1" x14ac:dyDescent="0.25">
      <c r="B27" s="184" t="s">
        <v>197</v>
      </c>
      <c r="C27" s="187" t="s">
        <v>198</v>
      </c>
      <c r="D27" s="187" t="s">
        <v>199</v>
      </c>
      <c r="E27" s="187" t="s">
        <v>200</v>
      </c>
      <c r="F27" s="187" t="s">
        <v>201</v>
      </c>
      <c r="G27" s="187" t="s">
        <v>202</v>
      </c>
      <c r="H27" s="187" t="s">
        <v>203</v>
      </c>
      <c r="I27" s="187" t="s">
        <v>204</v>
      </c>
    </row>
    <row r="28" spans="2:23" ht="18.75" customHeight="1" x14ac:dyDescent="0.25">
      <c r="B28" s="185"/>
      <c r="C28" s="188"/>
      <c r="D28" s="188"/>
      <c r="E28" s="188"/>
      <c r="F28" s="188"/>
      <c r="G28" s="188"/>
      <c r="H28" s="188"/>
      <c r="I28" s="188"/>
    </row>
    <row r="29" spans="2:23" ht="18.75" customHeight="1" x14ac:dyDescent="0.25">
      <c r="B29" s="185"/>
      <c r="C29" s="188"/>
      <c r="D29" s="188"/>
      <c r="E29" s="188"/>
      <c r="F29" s="188"/>
      <c r="G29" s="188"/>
      <c r="H29" s="188"/>
      <c r="I29" s="188"/>
    </row>
    <row r="30" spans="2:23" ht="18.75" customHeight="1" x14ac:dyDescent="0.25">
      <c r="B30" s="185"/>
      <c r="C30" s="188"/>
      <c r="D30" s="188"/>
      <c r="E30" s="188"/>
      <c r="F30" s="188"/>
      <c r="G30" s="188"/>
      <c r="H30" s="188"/>
      <c r="I30" s="188"/>
    </row>
    <row r="31" spans="2:23" ht="18.75" customHeight="1" x14ac:dyDescent="0.25">
      <c r="B31" s="185"/>
      <c r="C31" s="188"/>
      <c r="D31" s="188"/>
      <c r="E31" s="188"/>
      <c r="F31" s="188"/>
      <c r="G31" s="188"/>
      <c r="H31" s="188"/>
      <c r="I31" s="188"/>
    </row>
    <row r="32" spans="2:23" ht="18.75" customHeight="1" x14ac:dyDescent="0.25">
      <c r="B32" s="185"/>
      <c r="C32" s="188"/>
      <c r="D32" s="188"/>
      <c r="E32" s="188"/>
      <c r="F32" s="188"/>
      <c r="G32" s="188"/>
      <c r="H32" s="188"/>
      <c r="I32" s="188"/>
    </row>
    <row r="33" spans="2:9" ht="18.75" customHeight="1" x14ac:dyDescent="0.25">
      <c r="B33" s="185"/>
      <c r="C33" s="188"/>
      <c r="D33" s="188"/>
      <c r="E33" s="188"/>
      <c r="F33" s="188"/>
      <c r="G33" s="188"/>
      <c r="H33" s="188"/>
      <c r="I33" s="188"/>
    </row>
    <row r="34" spans="2:9" ht="18.75" customHeight="1" x14ac:dyDescent="0.25">
      <c r="B34" s="185"/>
      <c r="C34" s="188"/>
      <c r="D34" s="188"/>
      <c r="E34" s="188"/>
      <c r="F34" s="188"/>
      <c r="G34" s="188"/>
      <c r="H34" s="188"/>
      <c r="I34" s="188"/>
    </row>
    <row r="35" spans="2:9" ht="18.75" customHeight="1" x14ac:dyDescent="0.25">
      <c r="B35" s="185"/>
      <c r="C35" s="188"/>
      <c r="D35" s="188"/>
      <c r="E35" s="188"/>
      <c r="F35" s="188"/>
      <c r="G35" s="188"/>
      <c r="H35" s="188"/>
      <c r="I35" s="188"/>
    </row>
    <row r="36" spans="2:9" ht="18.75" customHeight="1" thickBot="1" x14ac:dyDescent="0.3">
      <c r="B36" s="186"/>
      <c r="C36" s="189"/>
      <c r="D36" s="189"/>
      <c r="E36" s="189"/>
      <c r="F36" s="189"/>
      <c r="G36" s="189"/>
      <c r="H36" s="189"/>
      <c r="I36" s="189"/>
    </row>
  </sheetData>
  <mergeCells count="11">
    <mergeCell ref="B1:S4"/>
    <mergeCell ref="E21:I21"/>
    <mergeCell ref="R6:R7"/>
    <mergeCell ref="S6:S7"/>
    <mergeCell ref="E6:I6"/>
    <mergeCell ref="M7:P7"/>
    <mergeCell ref="B14:B18"/>
    <mergeCell ref="J6:P6"/>
    <mergeCell ref="J7:L7"/>
    <mergeCell ref="B6:D6"/>
    <mergeCell ref="Q6:Q7"/>
  </mergeCells>
  <phoneticPr fontId="48" type="noConversion"/>
  <conditionalFormatting sqref="L8:L11">
    <cfRule type="cellIs" dxfId="86" priority="1" operator="equal">
      <formula>0.2</formula>
    </cfRule>
    <cfRule type="cellIs" dxfId="85" priority="2" operator="equal">
      <formula>0.4</formula>
    </cfRule>
    <cfRule type="cellIs" dxfId="84" priority="3" operator="equal">
      <formula>0.6</formula>
    </cfRule>
    <cfRule type="cellIs" dxfId="83" priority="4" operator="equal">
      <formula>0.8</formula>
    </cfRule>
    <cfRule type="cellIs" dxfId="82" priority="5" operator="equal">
      <formula>1</formula>
    </cfRule>
  </conditionalFormatting>
  <conditionalFormatting sqref="P8:P12">
    <cfRule type="cellIs" dxfId="81" priority="164" operator="equal">
      <formula>0.2</formula>
    </cfRule>
    <cfRule type="cellIs" dxfId="80" priority="165" operator="equal">
      <formula>0.4</formula>
    </cfRule>
    <cfRule type="cellIs" dxfId="79" priority="166" operator="equal">
      <formula>0.6</formula>
    </cfRule>
    <cfRule type="cellIs" dxfId="78" priority="167" operator="equal">
      <formula>0.8</formula>
    </cfRule>
    <cfRule type="cellIs" dxfId="77" priority="168" operator="equal">
      <formula>1</formula>
    </cfRule>
  </conditionalFormatting>
  <conditionalFormatting sqref="Q8:Q12">
    <cfRule type="cellIs" dxfId="76" priority="159" operator="equal">
      <formula>"Muy Baja"</formula>
    </cfRule>
    <cfRule type="cellIs" dxfId="75" priority="160" operator="equal">
      <formula>"Baja"</formula>
    </cfRule>
    <cfRule type="cellIs" dxfId="74" priority="161" operator="equal">
      <formula>"Media"</formula>
    </cfRule>
    <cfRule type="cellIs" dxfId="73" priority="162" operator="equal">
      <formula>"Alta"</formula>
    </cfRule>
    <cfRule type="cellIs" dxfId="72" priority="163" operator="equal">
      <formula>"Muy Alta"</formula>
    </cfRule>
  </conditionalFormatting>
  <conditionalFormatting sqref="R8:R12">
    <cfRule type="cellIs" dxfId="71" priority="154" operator="equal">
      <formula>"Leve"</formula>
    </cfRule>
    <cfRule type="cellIs" dxfId="70" priority="155" operator="equal">
      <formula>"Menor"</formula>
    </cfRule>
    <cfRule type="cellIs" dxfId="69" priority="156" operator="equal">
      <formula>"Moderado"</formula>
    </cfRule>
    <cfRule type="cellIs" dxfId="68" priority="157" operator="equal">
      <formula>"Mayor"</formula>
    </cfRule>
    <cfRule type="cellIs" dxfId="67" priority="158" operator="equal">
      <formula>"Catastrófico"</formula>
    </cfRule>
  </conditionalFormatting>
  <conditionalFormatting sqref="S8:S12">
    <cfRule type="cellIs" dxfId="66" priority="150" operator="equal">
      <formula>"Bajo"</formula>
    </cfRule>
    <cfRule type="cellIs" dxfId="65" priority="151" operator="equal">
      <formula>"Moderado"</formula>
    </cfRule>
    <cfRule type="cellIs" dxfId="64" priority="152" operator="equal">
      <formula>"Alto"</formula>
    </cfRule>
    <cfRule type="cellIs" dxfId="63" priority="153" operator="equal">
      <formula>"Extremo"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4"/>
  <sheetViews>
    <sheetView topLeftCell="A31" zoomScale="85" zoomScaleNormal="85" workbookViewId="0">
      <selection activeCell="C49" sqref="C49"/>
    </sheetView>
  </sheetViews>
  <sheetFormatPr baseColWidth="10" defaultColWidth="11.42578125" defaultRowHeight="15" x14ac:dyDescent="0.25"/>
  <cols>
    <col min="2" max="2" width="39.140625" bestFit="1"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1" spans="2:7" x14ac:dyDescent="0.25">
      <c r="B1" s="107" t="s">
        <v>67</v>
      </c>
      <c r="C1" s="107" t="s">
        <v>68</v>
      </c>
      <c r="D1" s="107" t="s">
        <v>69</v>
      </c>
    </row>
    <row r="2" spans="2:7" ht="48" x14ac:dyDescent="0.25">
      <c r="B2" s="117" t="s">
        <v>70</v>
      </c>
      <c r="C2" s="117" t="s">
        <v>71</v>
      </c>
      <c r="D2" s="117" t="s">
        <v>72</v>
      </c>
    </row>
    <row r="3" spans="2:7" ht="60" x14ac:dyDescent="0.25">
      <c r="B3" s="117" t="s">
        <v>73</v>
      </c>
      <c r="C3" s="117" t="s">
        <v>74</v>
      </c>
      <c r="D3" s="117" t="s">
        <v>75</v>
      </c>
    </row>
    <row r="4" spans="2:7" ht="48" x14ac:dyDescent="0.25">
      <c r="B4" s="117" t="s">
        <v>76</v>
      </c>
      <c r="C4" s="117" t="s">
        <v>77</v>
      </c>
      <c r="D4" s="117" t="s">
        <v>78</v>
      </c>
    </row>
    <row r="5" spans="2:7" ht="48" x14ac:dyDescent="0.25">
      <c r="B5" s="117" t="s">
        <v>79</v>
      </c>
      <c r="C5" s="117" t="s">
        <v>80</v>
      </c>
      <c r="D5" s="117" t="s">
        <v>81</v>
      </c>
    </row>
    <row r="6" spans="2:7" ht="86.25" customHeight="1" x14ac:dyDescent="0.25">
      <c r="B6" s="117" t="s">
        <v>82</v>
      </c>
      <c r="C6" s="117" t="s">
        <v>83</v>
      </c>
      <c r="D6" s="117" t="s">
        <v>84</v>
      </c>
    </row>
    <row r="7" spans="2:7" ht="48" x14ac:dyDescent="0.25">
      <c r="B7" s="117" t="s">
        <v>85</v>
      </c>
      <c r="C7" s="117" t="s">
        <v>86</v>
      </c>
      <c r="D7" s="117" t="s">
        <v>87</v>
      </c>
    </row>
    <row r="9" spans="2:7" x14ac:dyDescent="0.25">
      <c r="B9" s="318" t="s">
        <v>88</v>
      </c>
      <c r="C9" s="318"/>
      <c r="D9" s="318"/>
      <c r="E9" s="318"/>
    </row>
    <row r="10" spans="2:7" x14ac:dyDescent="0.25">
      <c r="E10" s="18"/>
      <c r="F10" s="17" t="s">
        <v>89</v>
      </c>
      <c r="G10" s="17"/>
    </row>
    <row r="11" spans="2:7" x14ac:dyDescent="0.25">
      <c r="B11" s="22" t="s">
        <v>44</v>
      </c>
      <c r="C11" s="20" t="s">
        <v>90</v>
      </c>
      <c r="D11" s="59" t="s">
        <v>91</v>
      </c>
      <c r="E11" s="17" t="s">
        <v>92</v>
      </c>
      <c r="F11" s="17" t="s">
        <v>93</v>
      </c>
      <c r="G11" s="17" t="s">
        <v>94</v>
      </c>
    </row>
    <row r="12" spans="2:7" ht="30" x14ac:dyDescent="0.25">
      <c r="B12" s="16" t="s">
        <v>95</v>
      </c>
      <c r="C12" s="21" t="s">
        <v>96</v>
      </c>
      <c r="D12" s="23" t="s">
        <v>93</v>
      </c>
      <c r="E12" s="41" t="s">
        <v>10</v>
      </c>
      <c r="F12" s="55" t="s">
        <v>23</v>
      </c>
      <c r="G12" s="19" t="s">
        <v>97</v>
      </c>
    </row>
    <row r="13" spans="2:7" x14ac:dyDescent="0.25">
      <c r="B13" s="16" t="s">
        <v>98</v>
      </c>
      <c r="C13" s="21" t="s">
        <v>99</v>
      </c>
      <c r="D13" s="23" t="s">
        <v>94</v>
      </c>
      <c r="E13" s="44" t="s">
        <v>12</v>
      </c>
      <c r="F13" s="54" t="s">
        <v>26</v>
      </c>
      <c r="G13" s="19" t="s">
        <v>100</v>
      </c>
    </row>
    <row r="14" spans="2:7" ht="30" x14ac:dyDescent="0.25">
      <c r="B14" s="16" t="s">
        <v>101</v>
      </c>
      <c r="C14" s="21" t="s">
        <v>102</v>
      </c>
      <c r="E14" s="46" t="s">
        <v>14</v>
      </c>
      <c r="F14" s="56" t="s">
        <v>29</v>
      </c>
      <c r="G14" s="19" t="s">
        <v>103</v>
      </c>
    </row>
    <row r="15" spans="2:7" x14ac:dyDescent="0.25">
      <c r="B15" s="16" t="s">
        <v>104</v>
      </c>
      <c r="C15" s="21" t="s">
        <v>105</v>
      </c>
      <c r="E15" s="47" t="s">
        <v>16</v>
      </c>
      <c r="F15" s="57" t="s">
        <v>32</v>
      </c>
      <c r="G15" s="16"/>
    </row>
    <row r="16" spans="2:7" ht="15.75" thickBot="1" x14ac:dyDescent="0.3">
      <c r="C16" s="21" t="s">
        <v>106</v>
      </c>
      <c r="E16" s="48" t="s">
        <v>18</v>
      </c>
      <c r="F16" s="58" t="s">
        <v>35</v>
      </c>
      <c r="G16" s="16"/>
    </row>
    <row r="17" spans="3:3" x14ac:dyDescent="0.25">
      <c r="C17" s="21" t="s">
        <v>107</v>
      </c>
    </row>
    <row r="18" spans="3:3" x14ac:dyDescent="0.25">
      <c r="C18" s="21" t="s">
        <v>108</v>
      </c>
    </row>
    <row r="19" spans="3:3" x14ac:dyDescent="0.25">
      <c r="C19" s="21" t="s">
        <v>109</v>
      </c>
    </row>
    <row r="20" spans="3:3" x14ac:dyDescent="0.25">
      <c r="C20" s="21" t="s">
        <v>110</v>
      </c>
    </row>
    <row r="21" spans="3:3" x14ac:dyDescent="0.25">
      <c r="C21" s="21" t="s">
        <v>111</v>
      </c>
    </row>
    <row r="22" spans="3:3" ht="60" x14ac:dyDescent="0.25">
      <c r="C22" s="21" t="s">
        <v>112</v>
      </c>
    </row>
    <row r="23" spans="3:3" x14ac:dyDescent="0.25">
      <c r="C23" s="21" t="s">
        <v>113</v>
      </c>
    </row>
    <row r="24" spans="3:3" x14ac:dyDescent="0.25">
      <c r="C24" s="21" t="s">
        <v>114</v>
      </c>
    </row>
    <row r="25" spans="3:3" x14ac:dyDescent="0.25">
      <c r="C25" s="21" t="s">
        <v>115</v>
      </c>
    </row>
    <row r="26" spans="3:3" x14ac:dyDescent="0.25">
      <c r="C26" s="21" t="s">
        <v>116</v>
      </c>
    </row>
    <row r="27" spans="3:3" x14ac:dyDescent="0.25">
      <c r="C27" s="21" t="s">
        <v>117</v>
      </c>
    </row>
    <row r="28" spans="3:3" x14ac:dyDescent="0.25">
      <c r="C28" s="21" t="s">
        <v>118</v>
      </c>
    </row>
    <row r="29" spans="3:3" x14ac:dyDescent="0.25">
      <c r="C29" s="21" t="s">
        <v>119</v>
      </c>
    </row>
    <row r="30" spans="3:3" ht="30" x14ac:dyDescent="0.25">
      <c r="C30" s="21" t="s">
        <v>120</v>
      </c>
    </row>
    <row r="31" spans="3:3" x14ac:dyDescent="0.25">
      <c r="C31" s="108"/>
    </row>
    <row r="32" spans="3:3" x14ac:dyDescent="0.25">
      <c r="C32" s="108"/>
    </row>
    <row r="33" spans="1:11" x14ac:dyDescent="0.25">
      <c r="B33" s="107" t="s">
        <v>121</v>
      </c>
      <c r="C33" s="109" t="s">
        <v>122</v>
      </c>
    </row>
    <row r="34" spans="1:11" x14ac:dyDescent="0.25">
      <c r="B34" t="s">
        <v>123</v>
      </c>
      <c r="C34" t="s">
        <v>124</v>
      </c>
    </row>
    <row r="35" spans="1:11" x14ac:dyDescent="0.25">
      <c r="B35" t="s">
        <v>125</v>
      </c>
      <c r="C35" t="s">
        <v>126</v>
      </c>
    </row>
    <row r="36" spans="1:11" x14ac:dyDescent="0.25">
      <c r="B36" t="s">
        <v>127</v>
      </c>
      <c r="C36" t="s">
        <v>128</v>
      </c>
    </row>
    <row r="37" spans="1:11" x14ac:dyDescent="0.25">
      <c r="B37" t="s">
        <v>129</v>
      </c>
      <c r="C37" t="s">
        <v>130</v>
      </c>
    </row>
    <row r="38" spans="1:11" x14ac:dyDescent="0.25">
      <c r="B38" t="s">
        <v>131</v>
      </c>
      <c r="C38" t="s">
        <v>132</v>
      </c>
    </row>
    <row r="39" spans="1:11" x14ac:dyDescent="0.25">
      <c r="B39" t="s">
        <v>133</v>
      </c>
      <c r="C39" t="s">
        <v>126</v>
      </c>
    </row>
    <row r="40" spans="1:11" ht="14.45" customHeight="1" x14ac:dyDescent="0.25">
      <c r="B40" t="s">
        <v>134</v>
      </c>
      <c r="C40" s="35"/>
    </row>
    <row r="41" spans="1:11" x14ac:dyDescent="0.25">
      <c r="C41" s="35"/>
    </row>
    <row r="42" spans="1:11" x14ac:dyDescent="0.25">
      <c r="C42" s="108"/>
    </row>
    <row r="43" spans="1:11" x14ac:dyDescent="0.25">
      <c r="C43" s="108"/>
    </row>
    <row r="46" spans="1:11" x14ac:dyDescent="0.25">
      <c r="B46" s="318" t="s">
        <v>135</v>
      </c>
      <c r="C46" s="318"/>
      <c r="D46" s="318"/>
      <c r="E46" s="318"/>
      <c r="F46" s="318"/>
      <c r="G46" s="318"/>
      <c r="H46" s="318"/>
    </row>
    <row r="47" spans="1:11" x14ac:dyDescent="0.25">
      <c r="B47" s="105" t="s">
        <v>136</v>
      </c>
      <c r="C47" s="105" t="s">
        <v>137</v>
      </c>
      <c r="E47" s="105" t="s">
        <v>138</v>
      </c>
      <c r="F47" s="105" t="s">
        <v>139</v>
      </c>
      <c r="H47" s="106" t="s">
        <v>140</v>
      </c>
      <c r="I47" s="106" t="s">
        <v>141</v>
      </c>
      <c r="J47" s="106" t="s">
        <v>142</v>
      </c>
      <c r="K47" s="106" t="s">
        <v>141</v>
      </c>
    </row>
    <row r="48" spans="1:11" x14ac:dyDescent="0.25">
      <c r="A48" s="319" t="s">
        <v>52</v>
      </c>
      <c r="B48" t="s">
        <v>143</v>
      </c>
      <c r="C48" s="79">
        <v>0.2</v>
      </c>
      <c r="E48" t="s">
        <v>144</v>
      </c>
      <c r="F48" s="79">
        <v>0.2</v>
      </c>
      <c r="H48" t="s">
        <v>145</v>
      </c>
      <c r="I48" s="79">
        <v>0.1</v>
      </c>
      <c r="J48" t="s">
        <v>146</v>
      </c>
      <c r="K48" s="79">
        <v>0.05</v>
      </c>
    </row>
    <row r="49" spans="1:11" x14ac:dyDescent="0.25">
      <c r="A49" s="319"/>
      <c r="B49" t="s">
        <v>147</v>
      </c>
      <c r="C49" s="79">
        <v>0.15</v>
      </c>
      <c r="E49" t="s">
        <v>148</v>
      </c>
      <c r="F49" s="79">
        <v>0.15</v>
      </c>
      <c r="H49" t="s">
        <v>149</v>
      </c>
      <c r="I49" s="118">
        <v>0</v>
      </c>
      <c r="J49" t="s">
        <v>150</v>
      </c>
      <c r="K49" s="79">
        <v>0</v>
      </c>
    </row>
    <row r="50" spans="1:11" x14ac:dyDescent="0.25">
      <c r="A50" t="s">
        <v>66</v>
      </c>
      <c r="B50" t="s">
        <v>151</v>
      </c>
      <c r="C50" s="79">
        <v>0.1</v>
      </c>
    </row>
    <row r="51" spans="1:11" ht="26.1" customHeight="1" x14ac:dyDescent="0.25">
      <c r="B51" t="s">
        <v>152</v>
      </c>
      <c r="C51" t="s">
        <v>153</v>
      </c>
    </row>
    <row r="54" spans="1:11" x14ac:dyDescent="0.25">
      <c r="B54" s="105" t="s">
        <v>136</v>
      </c>
    </row>
    <row r="55" spans="1:11" x14ac:dyDescent="0.25">
      <c r="B55" t="s">
        <v>52</v>
      </c>
    </row>
    <row r="56" spans="1:11" x14ac:dyDescent="0.25">
      <c r="B56" t="s">
        <v>66</v>
      </c>
    </row>
    <row r="60" spans="1:11" x14ac:dyDescent="0.25">
      <c r="C60" s="1"/>
      <c r="D60" s="35"/>
    </row>
    <row r="61" spans="1:11" x14ac:dyDescent="0.25">
      <c r="B61" s="1"/>
      <c r="C61" s="1"/>
      <c r="D61" s="35"/>
    </row>
    <row r="62" spans="1:11" x14ac:dyDescent="0.25">
      <c r="B62" s="35" t="s">
        <v>154</v>
      </c>
      <c r="C62" s="1"/>
      <c r="D62" s="35"/>
    </row>
    <row r="63" spans="1:11" x14ac:dyDescent="0.25">
      <c r="B63" s="1" t="s">
        <v>155</v>
      </c>
      <c r="C63" s="1"/>
      <c r="D63" s="35"/>
    </row>
    <row r="64" spans="1:11" x14ac:dyDescent="0.25">
      <c r="B64" s="1" t="s">
        <v>156</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36"/>
  <sheetViews>
    <sheetView topLeftCell="A10" zoomScale="80" zoomScaleNormal="80" workbookViewId="0">
      <pane ySplit="1" topLeftCell="A11" activePane="bottomLeft" state="frozen"/>
      <selection activeCell="B10" sqref="B10"/>
      <selection pane="bottomLeft" activeCell="A2" sqref="A2:AC5"/>
    </sheetView>
  </sheetViews>
  <sheetFormatPr baseColWidth="10" defaultColWidth="11.5703125" defaultRowHeight="14.25" x14ac:dyDescent="0.2"/>
  <cols>
    <col min="1" max="1" width="32.28515625" style="37" customWidth="1"/>
    <col min="2" max="2" width="56.5703125" style="37" customWidth="1"/>
    <col min="3" max="3" width="31.85546875" style="37" customWidth="1"/>
    <col min="4" max="4" width="29.5703125" style="37" customWidth="1"/>
    <col min="5" max="5" width="40.7109375" style="37" customWidth="1"/>
    <col min="6" max="6" width="56.42578125" style="37" customWidth="1"/>
    <col min="7" max="7" width="74.42578125" style="37" customWidth="1"/>
    <col min="8" max="8" width="21.5703125" style="142" customWidth="1"/>
    <col min="9" max="9" width="17.85546875" style="37" customWidth="1"/>
    <col min="10" max="10" width="15" style="37" customWidth="1"/>
    <col min="11" max="11" width="24" style="37" customWidth="1"/>
    <col min="12" max="12" width="23.85546875" style="37" customWidth="1"/>
    <col min="13" max="13" width="21.28515625" style="37" customWidth="1"/>
    <col min="14" max="14" width="14.140625" style="37" customWidth="1"/>
    <col min="15" max="16" width="20.7109375" style="37" customWidth="1"/>
    <col min="17" max="17" width="20.5703125" style="37" customWidth="1"/>
    <col min="18" max="18" width="19.85546875" style="37" customWidth="1"/>
    <col min="19" max="20" width="24.7109375" style="37" customWidth="1"/>
    <col min="21" max="22" width="3.85546875" style="37" customWidth="1"/>
    <col min="23" max="23" width="16.5703125" style="167" customWidth="1"/>
    <col min="24" max="24" width="21.5703125" style="37" customWidth="1"/>
    <col min="25" max="25" width="16.5703125" style="37" customWidth="1"/>
    <col min="26" max="26" width="22.5703125" style="37" customWidth="1"/>
    <col min="27" max="27" width="3.7109375" style="37" customWidth="1"/>
    <col min="28" max="28" width="6.42578125" style="37" customWidth="1"/>
    <col min="29" max="29" width="43.85546875" style="37" customWidth="1"/>
    <col min="30" max="16384" width="11.5703125" style="37"/>
  </cols>
  <sheetData>
    <row r="1" spans="1:79" ht="36" customHeight="1" x14ac:dyDescent="0.2"/>
    <row r="2" spans="1:79" s="135" customFormat="1" ht="34.15" customHeight="1" x14ac:dyDescent="0.2">
      <c r="A2" s="320" t="s">
        <v>207</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row>
    <row r="3" spans="1:79" s="135" customFormat="1" ht="34.15" customHeight="1" x14ac:dyDescent="0.2">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row>
    <row r="4" spans="1:79" s="135" customFormat="1" ht="34.15" customHeight="1" x14ac:dyDescent="0.2">
      <c r="A4" s="320"/>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S4" s="136"/>
      <c r="BT4" s="136"/>
      <c r="BU4" s="136"/>
      <c r="BV4" s="136"/>
      <c r="BW4" s="136"/>
      <c r="BX4" s="136"/>
      <c r="BY4" s="137"/>
      <c r="BZ4" s="137"/>
      <c r="CA4" s="137"/>
    </row>
    <row r="5" spans="1:79" s="135" customFormat="1" ht="34.15" customHeight="1" x14ac:dyDescent="0.2">
      <c r="A5" s="320"/>
      <c r="B5" s="320"/>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S5" s="136"/>
      <c r="BT5" s="136"/>
      <c r="BU5" s="136"/>
      <c r="BV5" s="136"/>
      <c r="BW5" s="136"/>
      <c r="BX5" s="136"/>
      <c r="BY5" s="137"/>
      <c r="BZ5" s="137"/>
      <c r="CA5" s="137"/>
    </row>
    <row r="7" spans="1:79" ht="15" thickBot="1" x14ac:dyDescent="0.25"/>
    <row r="8" spans="1:79" ht="31.5" customHeight="1" x14ac:dyDescent="0.2">
      <c r="A8" s="320" t="s">
        <v>157</v>
      </c>
      <c r="B8" s="320"/>
      <c r="C8" s="320"/>
      <c r="D8" s="320"/>
      <c r="E8" s="320"/>
      <c r="F8" s="320"/>
      <c r="G8" s="320"/>
      <c r="H8" s="320"/>
      <c r="I8" s="320"/>
      <c r="J8" s="320"/>
      <c r="K8" s="320"/>
      <c r="L8" s="320"/>
      <c r="M8" s="320"/>
      <c r="N8" s="320"/>
      <c r="O8" s="320"/>
      <c r="P8" s="320"/>
      <c r="Q8" s="320"/>
      <c r="R8" s="320"/>
      <c r="S8" s="320"/>
      <c r="T8" s="320"/>
      <c r="W8" s="324" t="s">
        <v>158</v>
      </c>
      <c r="X8" s="325"/>
      <c r="Y8" s="325"/>
      <c r="Z8" s="326"/>
      <c r="AC8" s="321" t="s">
        <v>256</v>
      </c>
    </row>
    <row r="9" spans="1:79" ht="37.5" customHeight="1" thickBot="1" x14ac:dyDescent="0.35">
      <c r="A9" s="357" t="s">
        <v>159</v>
      </c>
      <c r="B9" s="357"/>
      <c r="C9" s="332" t="s">
        <v>160</v>
      </c>
      <c r="D9" s="332"/>
      <c r="E9" s="332"/>
      <c r="F9" s="332"/>
      <c r="G9" s="332"/>
      <c r="H9" s="332" t="s">
        <v>161</v>
      </c>
      <c r="I9" s="332"/>
      <c r="J9" s="332"/>
      <c r="K9" s="332"/>
      <c r="L9" s="332"/>
      <c r="M9" s="332" t="s">
        <v>162</v>
      </c>
      <c r="N9" s="332"/>
      <c r="O9" s="332"/>
      <c r="P9" s="138"/>
      <c r="Q9" s="332" t="s">
        <v>163</v>
      </c>
      <c r="R9" s="332"/>
      <c r="S9" s="332"/>
      <c r="T9" s="332"/>
      <c r="W9" s="327"/>
      <c r="X9" s="328"/>
      <c r="Y9" s="328"/>
      <c r="Z9" s="329"/>
      <c r="AC9" s="322"/>
    </row>
    <row r="10" spans="1:79" s="33" customFormat="1" ht="96.75" customHeight="1" thickBot="1" x14ac:dyDescent="0.3">
      <c r="A10" s="259" t="s">
        <v>164</v>
      </c>
      <c r="B10" s="260" t="s">
        <v>165</v>
      </c>
      <c r="C10" s="260" t="s">
        <v>166</v>
      </c>
      <c r="D10" s="260" t="s">
        <v>167</v>
      </c>
      <c r="E10" s="260" t="s">
        <v>168</v>
      </c>
      <c r="F10" s="260" t="s">
        <v>169</v>
      </c>
      <c r="G10" s="260" t="s">
        <v>170</v>
      </c>
      <c r="H10" s="261" t="s">
        <v>242</v>
      </c>
      <c r="I10" s="261" t="s">
        <v>243</v>
      </c>
      <c r="J10" s="261" t="s">
        <v>137</v>
      </c>
      <c r="K10" s="261" t="s">
        <v>244</v>
      </c>
      <c r="L10" s="261" t="s">
        <v>245</v>
      </c>
      <c r="M10" s="261" t="s">
        <v>140</v>
      </c>
      <c r="N10" s="261" t="s">
        <v>246</v>
      </c>
      <c r="O10" s="261" t="s">
        <v>142</v>
      </c>
      <c r="P10" s="261" t="s">
        <v>247</v>
      </c>
      <c r="Q10" s="261" t="s">
        <v>248</v>
      </c>
      <c r="R10" s="261" t="s">
        <v>249</v>
      </c>
      <c r="S10" s="261" t="s">
        <v>250</v>
      </c>
      <c r="T10" s="262" t="s">
        <v>251</v>
      </c>
      <c r="W10" s="190" t="s">
        <v>252</v>
      </c>
      <c r="X10" s="191" t="s">
        <v>253</v>
      </c>
      <c r="Y10" s="191" t="s">
        <v>254</v>
      </c>
      <c r="Z10" s="192" t="s">
        <v>255</v>
      </c>
      <c r="AC10" s="323"/>
    </row>
    <row r="11" spans="1:79" ht="78" customHeight="1" x14ac:dyDescent="0.2">
      <c r="A11" s="353" t="str">
        <f>'Identificación de Riesgos'!B8</f>
        <v>RG1.TH</v>
      </c>
      <c r="B11" s="360" t="str">
        <f>'Identificación de Riesgos'!H8</f>
        <v xml:space="preserve">Posibilidad de afectación económica y reputacional por sanciones impuestas por los órganos de control  debido a inconsistencias en la liquidación de la seguridad social y aportes a parafiscales 
</v>
      </c>
      <c r="C11" s="145">
        <v>1</v>
      </c>
      <c r="D11" s="203" t="s">
        <v>231</v>
      </c>
      <c r="E11" s="203" t="s">
        <v>232</v>
      </c>
      <c r="F11" s="203" t="s">
        <v>233</v>
      </c>
      <c r="G11" s="143" t="str">
        <f t="shared" ref="G11" si="0">CONCATENATE(D11," ",E11," ",F11)</f>
        <v xml:space="preserve">El Subgerente de Gestión Administrativa  define las directrices y puntos de control para realizar oportunamente los pagos de nómina, prestaciones sociales, seguridad social y parafiscales  las cuales se encuentran documentadas en el "procedimiento para liquidación de nómina, seguridad social y parafiscales y pagos de cesantias" </v>
      </c>
      <c r="H11" s="119" t="s">
        <v>52</v>
      </c>
      <c r="I11" s="145" t="s">
        <v>143</v>
      </c>
      <c r="J11" s="201">
        <v>0.2</v>
      </c>
      <c r="K11" s="145" t="s">
        <v>148</v>
      </c>
      <c r="L11" s="201">
        <v>0.15</v>
      </c>
      <c r="M11" s="145" t="s">
        <v>145</v>
      </c>
      <c r="N11" s="201">
        <v>0.1</v>
      </c>
      <c r="O11" s="145" t="s">
        <v>146</v>
      </c>
      <c r="P11" s="201">
        <v>0.05</v>
      </c>
      <c r="Q11" s="122">
        <v>0.49999999999999994</v>
      </c>
      <c r="R11" s="144">
        <v>0.8</v>
      </c>
      <c r="S11" s="144">
        <v>0.39999999999999997</v>
      </c>
      <c r="T11" s="227">
        <v>0.40000000000000008</v>
      </c>
      <c r="W11" s="330">
        <v>0.10000000000000005</v>
      </c>
      <c r="X11" s="333" t="s">
        <v>10</v>
      </c>
      <c r="Y11" s="335">
        <v>0.2</v>
      </c>
      <c r="Z11" s="340" t="s">
        <v>23</v>
      </c>
      <c r="AC11" s="337" t="s">
        <v>59</v>
      </c>
    </row>
    <row r="12" spans="1:79" ht="90" customHeight="1" x14ac:dyDescent="0.2">
      <c r="A12" s="354"/>
      <c r="B12" s="361"/>
      <c r="C12" s="146">
        <v>2</v>
      </c>
      <c r="D12" s="204" t="s">
        <v>205</v>
      </c>
      <c r="E12" s="204" t="s">
        <v>268</v>
      </c>
      <c r="F12" s="204" t="s">
        <v>279</v>
      </c>
      <c r="G12" s="210" t="str">
        <f>CONCATENATE(D12," ",E12," ",F12)</f>
        <v>El profesional de la Subgerencia de Gestión Administrativa  realiza la liquidación de la nómina teniendo  en cuenta las fechas establecidas en la circular de nómina para la recepción de  las novedades que afecten la liquidación de la seguridad social.</v>
      </c>
      <c r="H12" s="120" t="s">
        <v>52</v>
      </c>
      <c r="I12" s="146" t="s">
        <v>143</v>
      </c>
      <c r="J12" s="202">
        <v>0.2</v>
      </c>
      <c r="K12" s="146" t="s">
        <v>148</v>
      </c>
      <c r="L12" s="202">
        <v>0.15</v>
      </c>
      <c r="M12" s="146" t="s">
        <v>145</v>
      </c>
      <c r="N12" s="202">
        <v>0.1</v>
      </c>
      <c r="O12" s="146" t="s">
        <v>146</v>
      </c>
      <c r="P12" s="202">
        <v>0.05</v>
      </c>
      <c r="Q12" s="147">
        <v>0.49999999999999994</v>
      </c>
      <c r="R12" s="206">
        <v>0.40000000000000008</v>
      </c>
      <c r="S12" s="206">
        <v>0.2</v>
      </c>
      <c r="T12" s="208">
        <v>0.20000000000000007</v>
      </c>
      <c r="W12" s="330"/>
      <c r="X12" s="333"/>
      <c r="Y12" s="335"/>
      <c r="Z12" s="340"/>
      <c r="AC12" s="338"/>
    </row>
    <row r="13" spans="1:79" ht="90" customHeight="1" x14ac:dyDescent="0.2">
      <c r="A13" s="359"/>
      <c r="B13" s="362"/>
      <c r="C13" s="266" t="s">
        <v>280</v>
      </c>
      <c r="D13" s="113" t="s">
        <v>222</v>
      </c>
      <c r="E13" s="113" t="s">
        <v>281</v>
      </c>
      <c r="F13" s="113" t="s">
        <v>282</v>
      </c>
      <c r="G13" s="210" t="str">
        <f>CONCATENATE(D13," ",E13," ",F13)</f>
        <v>El Subgerente de Gestión Administrativa presenta mensualmente a la Gerente Corporativa la liquidación de los aportes de seguridad social  para revisión y validación previo a realizar el trámite de pago.</v>
      </c>
      <c r="H13" s="267" t="s">
        <v>52</v>
      </c>
      <c r="I13" s="146" t="s">
        <v>143</v>
      </c>
      <c r="J13" s="202">
        <v>0.2</v>
      </c>
      <c r="K13" s="146" t="s">
        <v>148</v>
      </c>
      <c r="L13" s="202">
        <v>0.15</v>
      </c>
      <c r="M13" s="146" t="s">
        <v>145</v>
      </c>
      <c r="N13" s="202">
        <v>0.1</v>
      </c>
      <c r="O13" s="146" t="s">
        <v>146</v>
      </c>
      <c r="P13" s="202">
        <v>0.05</v>
      </c>
      <c r="Q13" s="147">
        <v>0.49999999999999994</v>
      </c>
      <c r="R13" s="206">
        <v>0.20000000000000007</v>
      </c>
      <c r="S13" s="206">
        <v>0.10000000000000002</v>
      </c>
      <c r="T13" s="208">
        <v>0.10000000000000005</v>
      </c>
      <c r="W13" s="331"/>
      <c r="X13" s="334"/>
      <c r="Y13" s="336"/>
      <c r="Z13" s="341"/>
      <c r="AC13" s="339"/>
    </row>
    <row r="14" spans="1:79" ht="21" customHeight="1" thickBot="1" x14ac:dyDescent="0.25">
      <c r="A14" s="355"/>
      <c r="B14" s="363"/>
      <c r="C14" s="148">
        <v>4</v>
      </c>
      <c r="D14" s="212"/>
      <c r="E14" s="121"/>
      <c r="F14" s="212"/>
      <c r="G14" s="212"/>
      <c r="H14" s="121"/>
      <c r="I14" s="148"/>
      <c r="J14" s="217"/>
      <c r="K14" s="148"/>
      <c r="L14" s="217"/>
      <c r="M14" s="148"/>
      <c r="N14" s="148"/>
      <c r="O14" s="148"/>
      <c r="P14" s="149"/>
      <c r="Q14" s="150">
        <v>0</v>
      </c>
      <c r="R14" s="150">
        <v>0.2</v>
      </c>
      <c r="S14" s="207">
        <v>0</v>
      </c>
      <c r="T14" s="228">
        <v>0.2</v>
      </c>
      <c r="W14" s="331"/>
      <c r="X14" s="334"/>
      <c r="Y14" s="336"/>
      <c r="Z14" s="341"/>
      <c r="AC14" s="339"/>
    </row>
    <row r="15" spans="1:79" ht="72.75" customHeight="1" x14ac:dyDescent="0.2">
      <c r="A15" s="371" t="str">
        <f>'Identificación de Riesgos'!B9</f>
        <v>RG2.TH</v>
      </c>
      <c r="B15" s="370" t="str">
        <f>'Identificación de Riesgos'!H9</f>
        <v xml:space="preserve">Posibilidad de afectación reputacional por el incumplimiento frente a la suscripción de los acuerdos de gestión, concertación de objetivos y definición de portafolio de evidencias, así como de su respectiva evaluación parcial y definitiva debido a la demora en los tiempos de radicación de los documentos en cualquier etapa del proceso. 
</v>
      </c>
      <c r="C15" s="214">
        <v>1</v>
      </c>
      <c r="D15" s="213" t="s">
        <v>217</v>
      </c>
      <c r="E15" s="213" t="s">
        <v>234</v>
      </c>
      <c r="F15" s="213" t="s">
        <v>218</v>
      </c>
      <c r="G15" s="215" t="str">
        <f t="shared" ref="G15:G19" si="1">CONCATENATE(D15," ",E15," ",F15)</f>
        <v>Profesional especializado de la subgerencia de gestión administrativa da cumplimiento al cronograma establecido por el DAFP y DASCD según el nivel del empleo a evaluar de acuerdo con las directrices establecidas en el manual de evaluación de desempeño y sus instrumentos asociados metodología CNSC, DAFP, DASCD</v>
      </c>
      <c r="H15" s="119" t="s">
        <v>52</v>
      </c>
      <c r="I15" s="145" t="s">
        <v>143</v>
      </c>
      <c r="J15" s="201">
        <v>0.2</v>
      </c>
      <c r="K15" s="145" t="s">
        <v>148</v>
      </c>
      <c r="L15" s="201">
        <v>0.15</v>
      </c>
      <c r="M15" s="145" t="s">
        <v>145</v>
      </c>
      <c r="N15" s="201">
        <v>0.1</v>
      </c>
      <c r="O15" s="145" t="s">
        <v>146</v>
      </c>
      <c r="P15" s="201">
        <v>0.05</v>
      </c>
      <c r="Q15" s="122">
        <v>0.49999999999999994</v>
      </c>
      <c r="R15" s="216">
        <v>0.6</v>
      </c>
      <c r="S15" s="144">
        <v>0.29999999999999993</v>
      </c>
      <c r="T15" s="227">
        <v>0.30000000000000004</v>
      </c>
      <c r="W15" s="342">
        <v>0.15000000000000005</v>
      </c>
      <c r="X15" s="344" t="s">
        <v>10</v>
      </c>
      <c r="Y15" s="346">
        <v>0.24000000000000002</v>
      </c>
      <c r="Z15" s="348" t="s">
        <v>26</v>
      </c>
      <c r="AC15" s="350" t="s">
        <v>59</v>
      </c>
    </row>
    <row r="16" spans="1:79" ht="72.75" customHeight="1" x14ac:dyDescent="0.2">
      <c r="A16" s="354"/>
      <c r="B16" s="361"/>
      <c r="C16" s="146">
        <v>2</v>
      </c>
      <c r="D16" s="120" t="s">
        <v>219</v>
      </c>
      <c r="E16" s="120" t="s">
        <v>220</v>
      </c>
      <c r="F16" s="120" t="s">
        <v>221</v>
      </c>
      <c r="G16" s="210" t="str">
        <f t="shared" si="1"/>
        <v>El Director General emite los actos administrativos que adoptan el sistema de evaluación de gestión y desempeño por cada tipo de empleo  a partir de lo establecido por las entidades competentes</v>
      </c>
      <c r="H16" s="120" t="s">
        <v>52</v>
      </c>
      <c r="I16" s="146" t="s">
        <v>143</v>
      </c>
      <c r="J16" s="202">
        <v>0.2</v>
      </c>
      <c r="K16" s="146" t="s">
        <v>148</v>
      </c>
      <c r="L16" s="211">
        <v>0.15</v>
      </c>
      <c r="M16" s="146" t="s">
        <v>145</v>
      </c>
      <c r="N16" s="211">
        <v>0.1</v>
      </c>
      <c r="O16" s="146" t="s">
        <v>146</v>
      </c>
      <c r="P16" s="211">
        <v>0.05</v>
      </c>
      <c r="Q16" s="147">
        <v>0.49999999999999994</v>
      </c>
      <c r="R16" s="206">
        <v>0.30000000000000004</v>
      </c>
      <c r="S16" s="206">
        <v>0.15</v>
      </c>
      <c r="T16" s="208">
        <v>0.15000000000000005</v>
      </c>
      <c r="W16" s="343"/>
      <c r="X16" s="345"/>
      <c r="Y16" s="347"/>
      <c r="Z16" s="349"/>
      <c r="AC16" s="351"/>
    </row>
    <row r="17" spans="1:29" ht="42" customHeight="1" thickBot="1" x14ac:dyDescent="0.25">
      <c r="A17" s="355"/>
      <c r="B17" s="363"/>
      <c r="C17" s="148">
        <v>3</v>
      </c>
      <c r="D17" s="121" t="s">
        <v>222</v>
      </c>
      <c r="E17" s="121" t="s">
        <v>223</v>
      </c>
      <c r="F17" s="121" t="s">
        <v>224</v>
      </c>
      <c r="G17" s="212" t="str">
        <f t="shared" si="1"/>
        <v>El Subgerente de Gestión Administrativa reporta a la Oficina de Control Disciplinario el incumplimiento de los acuerdos  con el fin de que se inicien las investigaciones pertinentes</v>
      </c>
      <c r="H17" s="121" t="s">
        <v>66</v>
      </c>
      <c r="I17" s="148" t="s">
        <v>151</v>
      </c>
      <c r="J17" s="217">
        <v>0.1</v>
      </c>
      <c r="K17" s="148" t="s">
        <v>148</v>
      </c>
      <c r="L17" s="149">
        <v>0.15</v>
      </c>
      <c r="M17" s="148" t="s">
        <v>145</v>
      </c>
      <c r="N17" s="149">
        <v>0.1</v>
      </c>
      <c r="O17" s="148" t="s">
        <v>146</v>
      </c>
      <c r="P17" s="149">
        <v>0.05</v>
      </c>
      <c r="Q17" s="150">
        <v>0.39999999999999997</v>
      </c>
      <c r="R17" s="150">
        <v>0.4</v>
      </c>
      <c r="S17" s="207">
        <v>0.16</v>
      </c>
      <c r="T17" s="228">
        <v>0.24000000000000002</v>
      </c>
      <c r="W17" s="343"/>
      <c r="X17" s="345"/>
      <c r="Y17" s="347"/>
      <c r="Z17" s="349"/>
      <c r="AC17" s="352"/>
    </row>
    <row r="18" spans="1:29" ht="71.25" customHeight="1" x14ac:dyDescent="0.2">
      <c r="A18" s="353" t="str">
        <f>'Identificación de Riesgos'!B10</f>
        <v>RG3.TH</v>
      </c>
      <c r="B18" s="360" t="str">
        <f>'Identificación de Riesgos'!H10</f>
        <v xml:space="preserve">Posibilidad de afectación reputacional por retrasos en el cumplimiento del plan de trabajo para la implementación de los requisitos legales asociados al Sistema de Gestión de Seguridad y Salud en el Trabajo-SGSST por falta de apropiación de los requisitos legales por parte de los colaboradores.
</v>
      </c>
      <c r="C18" s="145">
        <v>1</v>
      </c>
      <c r="D18" s="119" t="s">
        <v>226</v>
      </c>
      <c r="E18" s="119" t="s">
        <v>235</v>
      </c>
      <c r="F18" s="119" t="s">
        <v>236</v>
      </c>
      <c r="G18" s="143" t="str">
        <f t="shared" si="1"/>
        <v>El Profesional Especializado de la Subgerencia de Gestión Administrativa genera un reporte de seguimiento del plan de trabajo al Subgerente de Gestión Administrativa  con el fin de evidenciar el cumplimiento de los requisitos legales del Sistema para la toma de decisiones a nivel institucional.</v>
      </c>
      <c r="H18" s="119" t="s">
        <v>52</v>
      </c>
      <c r="I18" s="145" t="s">
        <v>143</v>
      </c>
      <c r="J18" s="201">
        <v>0.2</v>
      </c>
      <c r="K18" s="145" t="s">
        <v>148</v>
      </c>
      <c r="L18" s="265">
        <v>0.15</v>
      </c>
      <c r="M18" s="145" t="s">
        <v>145</v>
      </c>
      <c r="N18" s="265">
        <v>0.1</v>
      </c>
      <c r="O18" s="145" t="s">
        <v>146</v>
      </c>
      <c r="P18" s="265">
        <v>0.05</v>
      </c>
      <c r="Q18" s="122">
        <v>0.49999999999999994</v>
      </c>
      <c r="R18" s="144">
        <v>0.4</v>
      </c>
      <c r="S18" s="122">
        <v>0.19999999999999998</v>
      </c>
      <c r="T18" s="227">
        <v>0.20000000000000004</v>
      </c>
      <c r="W18" s="342">
        <v>0.10000000000000003</v>
      </c>
      <c r="X18" s="344" t="s">
        <v>10</v>
      </c>
      <c r="Y18" s="346">
        <v>0.4</v>
      </c>
      <c r="Z18" s="348" t="s">
        <v>26</v>
      </c>
      <c r="AC18" s="350" t="s">
        <v>59</v>
      </c>
    </row>
    <row r="19" spans="1:29" ht="42" customHeight="1" x14ac:dyDescent="0.2">
      <c r="A19" s="354"/>
      <c r="B19" s="361"/>
      <c r="C19" s="146">
        <v>2</v>
      </c>
      <c r="D19" s="120" t="s">
        <v>227</v>
      </c>
      <c r="E19" s="120" t="s">
        <v>229</v>
      </c>
      <c r="F19" s="120" t="s">
        <v>228</v>
      </c>
      <c r="G19" s="210" t="str">
        <f t="shared" si="1"/>
        <v>La Oficina de Control Interno realiza auditoría interna al Sistema de Gestión de Seguridad y Salud en el Trabajo con el fin de verificar el cumplimiento de estándares del Sistema</v>
      </c>
      <c r="H19" s="120" t="s">
        <v>52</v>
      </c>
      <c r="I19" s="146" t="s">
        <v>143</v>
      </c>
      <c r="J19" s="202">
        <v>0.2</v>
      </c>
      <c r="K19" s="146" t="s">
        <v>148</v>
      </c>
      <c r="L19" s="211">
        <v>0.15</v>
      </c>
      <c r="M19" s="146" t="s">
        <v>145</v>
      </c>
      <c r="N19" s="211">
        <v>0.1</v>
      </c>
      <c r="O19" s="146" t="s">
        <v>146</v>
      </c>
      <c r="P19" s="211">
        <v>0.05</v>
      </c>
      <c r="Q19" s="147">
        <v>0.49999999999999994</v>
      </c>
      <c r="R19" s="147">
        <v>0.20000000000000004</v>
      </c>
      <c r="S19" s="147">
        <v>0.1</v>
      </c>
      <c r="T19" s="208">
        <v>0.10000000000000003</v>
      </c>
      <c r="W19" s="343"/>
      <c r="X19" s="345"/>
      <c r="Y19" s="347"/>
      <c r="Z19" s="349"/>
      <c r="AC19" s="351"/>
    </row>
    <row r="20" spans="1:29" ht="42" customHeight="1" thickBot="1" x14ac:dyDescent="0.25">
      <c r="A20" s="355"/>
      <c r="B20" s="363"/>
      <c r="C20" s="148">
        <v>3</v>
      </c>
      <c r="D20" s="121"/>
      <c r="E20" s="121"/>
      <c r="F20" s="121"/>
      <c r="G20" s="212"/>
      <c r="H20" s="121" t="s">
        <v>66</v>
      </c>
      <c r="I20" s="148"/>
      <c r="J20" s="149"/>
      <c r="K20" s="148"/>
      <c r="L20" s="149"/>
      <c r="M20" s="148"/>
      <c r="N20" s="149"/>
      <c r="O20" s="148"/>
      <c r="P20" s="149"/>
      <c r="Q20" s="150"/>
      <c r="R20" s="150">
        <v>0.4</v>
      </c>
      <c r="S20" s="150">
        <v>0</v>
      </c>
      <c r="T20" s="228">
        <v>0.4</v>
      </c>
      <c r="W20" s="379"/>
      <c r="X20" s="380"/>
      <c r="Y20" s="381"/>
      <c r="Z20" s="378"/>
      <c r="AC20" s="352"/>
    </row>
    <row r="21" spans="1:29" ht="112.5" customHeight="1" x14ac:dyDescent="0.2">
      <c r="A21" s="353" t="str">
        <f>'Identificación de Riesgos'!B11</f>
        <v>RG4.TH</v>
      </c>
      <c r="B21" s="360" t="str">
        <f>'Identificación de Riesgos'!H11</f>
        <v xml:space="preserve">
Posibilidad de afectación reputacional por vincular servidores públicos a la planta de personal  sin la correcta validación de los requisitos establecidos para cada cargo por inconsistencias en los documentos entregados por el aspirante </v>
      </c>
      <c r="C21" s="145">
        <v>1</v>
      </c>
      <c r="D21" s="119" t="s">
        <v>283</v>
      </c>
      <c r="E21" s="119" t="s">
        <v>284</v>
      </c>
      <c r="F21" s="119" t="s">
        <v>285</v>
      </c>
      <c r="G21" s="143" t="str">
        <f>CONCATENATE(D21," ",E21," ",F21)</f>
        <v>El Subgerente de la Gestión Administrativa define las directrices en el procedimiento de Vinculación  con el fin de estandarizar las actividades y defiinir los puntos de control para  la vincuación del servidor público.</v>
      </c>
      <c r="H21" s="119" t="s">
        <v>52</v>
      </c>
      <c r="I21" s="145" t="s">
        <v>143</v>
      </c>
      <c r="J21" s="201">
        <v>0.2</v>
      </c>
      <c r="K21" s="145" t="s">
        <v>148</v>
      </c>
      <c r="L21" s="265">
        <v>0.15</v>
      </c>
      <c r="M21" s="145" t="s">
        <v>145</v>
      </c>
      <c r="N21" s="211">
        <v>0.1</v>
      </c>
      <c r="O21" s="145" t="s">
        <v>146</v>
      </c>
      <c r="P21" s="265">
        <v>0.05</v>
      </c>
      <c r="Q21" s="122">
        <v>0.49999999999999994</v>
      </c>
      <c r="R21" s="144">
        <v>0.4</v>
      </c>
      <c r="S21" s="122">
        <v>0.19999999999999998</v>
      </c>
      <c r="T21" s="227">
        <v>0.20000000000000004</v>
      </c>
      <c r="W21" s="372">
        <v>0.10000000000000003</v>
      </c>
      <c r="X21" s="374" t="s">
        <v>10</v>
      </c>
      <c r="Y21" s="376">
        <v>0.4</v>
      </c>
      <c r="Z21" s="348" t="s">
        <v>26</v>
      </c>
      <c r="AC21" s="350" t="s">
        <v>59</v>
      </c>
    </row>
    <row r="22" spans="1:29" ht="57" x14ac:dyDescent="0.2">
      <c r="A22" s="354"/>
      <c r="B22" s="361"/>
      <c r="C22" s="146">
        <v>2</v>
      </c>
      <c r="D22" s="120" t="s">
        <v>226</v>
      </c>
      <c r="E22" s="120" t="s">
        <v>286</v>
      </c>
      <c r="F22" s="120" t="s">
        <v>287</v>
      </c>
      <c r="G22" s="210" t="str">
        <f t="shared" ref="G22" si="2">CONCATENATE(D22," ",E22," ",F22)</f>
        <v xml:space="preserve">El Profesional Especializado de la Subgerencia de Gestión Administrativa verifica que el candidato cumple con los requisitos establecidos para la vinculación  de acuerdo con lo descrito en la lista de chequeo "documentos de nombramiento y posesión" </v>
      </c>
      <c r="H22" s="120" t="s">
        <v>52</v>
      </c>
      <c r="I22" s="146" t="s">
        <v>143</v>
      </c>
      <c r="J22" s="202">
        <v>0.2</v>
      </c>
      <c r="K22" s="146" t="s">
        <v>148</v>
      </c>
      <c r="L22" s="211">
        <v>0.15</v>
      </c>
      <c r="M22" s="146" t="s">
        <v>145</v>
      </c>
      <c r="N22" s="211">
        <v>0.1</v>
      </c>
      <c r="O22" s="146" t="s">
        <v>146</v>
      </c>
      <c r="P22" s="211">
        <v>0.05</v>
      </c>
      <c r="Q22" s="147">
        <v>0.49999999999999994</v>
      </c>
      <c r="R22" s="147">
        <v>0.20000000000000004</v>
      </c>
      <c r="S22" s="147">
        <v>0.1</v>
      </c>
      <c r="T22" s="208">
        <v>0.10000000000000003</v>
      </c>
      <c r="W22" s="343"/>
      <c r="X22" s="345"/>
      <c r="Y22" s="347"/>
      <c r="Z22" s="349"/>
      <c r="AC22" s="351"/>
    </row>
    <row r="23" spans="1:29" ht="15" customHeight="1" thickBot="1" x14ac:dyDescent="0.25">
      <c r="A23" s="355"/>
      <c r="B23" s="363"/>
      <c r="C23" s="226">
        <v>3</v>
      </c>
      <c r="D23" s="225"/>
      <c r="E23" s="225"/>
      <c r="F23" s="225"/>
      <c r="G23" s="224"/>
      <c r="H23" s="121" t="s">
        <v>66</v>
      </c>
      <c r="I23" s="148"/>
      <c r="J23" s="149"/>
      <c r="K23" s="148"/>
      <c r="L23" s="149"/>
      <c r="M23" s="148"/>
      <c r="N23" s="149"/>
      <c r="O23" s="148"/>
      <c r="P23" s="149"/>
      <c r="Q23" s="150"/>
      <c r="R23" s="150">
        <v>0.4</v>
      </c>
      <c r="S23" s="150">
        <v>0</v>
      </c>
      <c r="T23" s="228">
        <v>0.4</v>
      </c>
      <c r="W23" s="373"/>
      <c r="X23" s="375"/>
      <c r="Y23" s="377"/>
      <c r="Z23" s="378"/>
      <c r="AC23" s="352"/>
    </row>
    <row r="24" spans="1:29" x14ac:dyDescent="0.2">
      <c r="A24" s="161"/>
      <c r="B24" s="161"/>
      <c r="C24" s="236"/>
      <c r="D24" s="161"/>
      <c r="E24" s="161"/>
      <c r="F24" s="161"/>
      <c r="G24" s="237"/>
      <c r="H24" s="161"/>
      <c r="I24" s="236"/>
      <c r="J24" s="238"/>
      <c r="K24" s="236"/>
      <c r="L24" s="238"/>
      <c r="M24" s="236"/>
      <c r="N24" s="238"/>
      <c r="O24" s="236"/>
      <c r="P24" s="238"/>
      <c r="Q24" s="239"/>
      <c r="R24" s="240"/>
      <c r="S24" s="239"/>
      <c r="T24" s="239"/>
      <c r="W24" s="241"/>
      <c r="X24" s="241"/>
      <c r="Y24" s="241"/>
      <c r="Z24" s="239"/>
    </row>
    <row r="25" spans="1:29" x14ac:dyDescent="0.2">
      <c r="A25" s="161"/>
      <c r="B25" s="161"/>
      <c r="C25" s="236"/>
      <c r="D25" s="161"/>
      <c r="E25" s="161"/>
      <c r="F25" s="161"/>
      <c r="G25" s="237"/>
      <c r="H25" s="161"/>
      <c r="I25" s="236"/>
      <c r="J25" s="238"/>
      <c r="K25" s="236"/>
      <c r="L25" s="238"/>
      <c r="M25" s="236"/>
      <c r="N25" s="238"/>
      <c r="O25" s="236"/>
      <c r="P25" s="238"/>
      <c r="Q25" s="239"/>
      <c r="R25" s="240"/>
      <c r="S25" s="239"/>
      <c r="T25" s="239"/>
      <c r="W25" s="241"/>
      <c r="X25" s="241"/>
      <c r="Y25" s="241"/>
      <c r="Z25" s="239"/>
    </row>
    <row r="26" spans="1:29" ht="21.75" thickBot="1" x14ac:dyDescent="0.3">
      <c r="A26"/>
      <c r="B26"/>
      <c r="C26"/>
      <c r="D26" s="18" t="s">
        <v>23</v>
      </c>
      <c r="E26" s="18" t="s">
        <v>26</v>
      </c>
      <c r="F26" s="18" t="s">
        <v>29</v>
      </c>
      <c r="G26" s="18" t="s">
        <v>32</v>
      </c>
      <c r="H26" s="18" t="s">
        <v>35</v>
      </c>
      <c r="I26"/>
      <c r="J26"/>
      <c r="K26" s="193"/>
      <c r="L26" s="140"/>
      <c r="M26" s="139"/>
      <c r="N26" s="139"/>
      <c r="O26" s="139"/>
      <c r="P26" s="139"/>
      <c r="Q26" s="81"/>
      <c r="R26" s="81"/>
      <c r="S26" s="81"/>
      <c r="T26" s="81"/>
      <c r="W26" s="168"/>
      <c r="X26" s="81"/>
      <c r="Y26" s="141"/>
      <c r="Z26" s="81"/>
    </row>
    <row r="27" spans="1:29" ht="21.75" thickBot="1" x14ac:dyDescent="0.3">
      <c r="A27" s="367" t="s">
        <v>52</v>
      </c>
      <c r="B27" s="66" t="s">
        <v>53</v>
      </c>
      <c r="C27" s="80" t="s">
        <v>18</v>
      </c>
      <c r="D27" s="76" t="s">
        <v>54</v>
      </c>
      <c r="E27" s="76" t="s">
        <v>54</v>
      </c>
      <c r="F27" s="76" t="s">
        <v>54</v>
      </c>
      <c r="G27" s="76" t="s">
        <v>54</v>
      </c>
      <c r="H27" s="78" t="s">
        <v>55</v>
      </c>
      <c r="I27" s="4"/>
      <c r="J27" s="78" t="s">
        <v>55</v>
      </c>
      <c r="K27" s="193"/>
      <c r="L27" s="140"/>
      <c r="M27" s="139"/>
      <c r="N27" s="139"/>
      <c r="O27" s="139"/>
      <c r="P27" s="139"/>
      <c r="Q27" s="81"/>
      <c r="R27" s="81"/>
      <c r="S27" s="81"/>
      <c r="T27" s="81"/>
      <c r="W27" s="168"/>
      <c r="X27" s="81"/>
      <c r="Y27" s="141"/>
      <c r="Z27" s="81"/>
    </row>
    <row r="28" spans="1:29" ht="14.25" customHeight="1" x14ac:dyDescent="0.25">
      <c r="A28" s="368"/>
      <c r="B28" s="67" t="s">
        <v>56</v>
      </c>
      <c r="C28" s="80" t="s">
        <v>16</v>
      </c>
      <c r="D28" s="7" t="s">
        <v>29</v>
      </c>
      <c r="E28" s="7" t="s">
        <v>29</v>
      </c>
      <c r="F28" s="76" t="s">
        <v>54</v>
      </c>
      <c r="G28" s="76" t="s">
        <v>54</v>
      </c>
      <c r="H28" s="78" t="s">
        <v>55</v>
      </c>
      <c r="I28" s="4"/>
      <c r="J28" s="76" t="s">
        <v>54</v>
      </c>
      <c r="K28"/>
    </row>
    <row r="29" spans="1:29" ht="14.25" customHeight="1" x14ac:dyDescent="0.25">
      <c r="A29" s="368"/>
      <c r="B29" s="68" t="s">
        <v>57</v>
      </c>
      <c r="C29" s="80" t="s">
        <v>14</v>
      </c>
      <c r="D29" s="7" t="s">
        <v>29</v>
      </c>
      <c r="E29" s="7" t="s">
        <v>29</v>
      </c>
      <c r="F29" s="7" t="s">
        <v>29</v>
      </c>
      <c r="G29" s="76" t="s">
        <v>54</v>
      </c>
      <c r="H29" s="78" t="s">
        <v>55</v>
      </c>
      <c r="I29" s="4"/>
      <c r="J29" s="7" t="s">
        <v>29</v>
      </c>
      <c r="K29"/>
    </row>
    <row r="30" spans="1:29" ht="14.25" customHeight="1" x14ac:dyDescent="0.25">
      <c r="A30" s="368"/>
      <c r="B30" s="69" t="s">
        <v>58</v>
      </c>
      <c r="C30" s="80" t="s">
        <v>12</v>
      </c>
      <c r="D30" s="77" t="s">
        <v>59</v>
      </c>
      <c r="E30" s="7" t="s">
        <v>29</v>
      </c>
      <c r="F30" s="7" t="s">
        <v>29</v>
      </c>
      <c r="G30" s="76" t="s">
        <v>54</v>
      </c>
      <c r="H30" s="78" t="s">
        <v>55</v>
      </c>
      <c r="I30" s="4"/>
      <c r="J30" s="77" t="s">
        <v>59</v>
      </c>
      <c r="K30"/>
    </row>
    <row r="31" spans="1:29" ht="15" customHeight="1" thickBot="1" x14ac:dyDescent="0.3">
      <c r="A31" s="369"/>
      <c r="B31" s="70" t="s">
        <v>60</v>
      </c>
      <c r="C31" s="80" t="s">
        <v>10</v>
      </c>
      <c r="D31" s="77" t="s">
        <v>59</v>
      </c>
      <c r="E31" s="77" t="s">
        <v>59</v>
      </c>
      <c r="F31" s="7" t="s">
        <v>29</v>
      </c>
      <c r="G31" s="76" t="s">
        <v>54</v>
      </c>
      <c r="H31" s="78" t="s">
        <v>55</v>
      </c>
      <c r="I31" s="4"/>
      <c r="J31" s="4"/>
      <c r="K31"/>
    </row>
    <row r="32" spans="1:29" ht="47.45" customHeight="1" thickBot="1" x14ac:dyDescent="0.3">
      <c r="A32" s="358" t="s">
        <v>171</v>
      </c>
      <c r="B32" s="358"/>
      <c r="C32" s="8"/>
      <c r="D32" s="9"/>
      <c r="E32" s="9"/>
      <c r="F32" s="9"/>
      <c r="G32" s="4"/>
      <c r="H32" s="4"/>
      <c r="I32" s="4"/>
      <c r="J32" s="4"/>
      <c r="K32"/>
    </row>
    <row r="33" spans="1:11" ht="15" x14ac:dyDescent="0.25">
      <c r="A33" s="194"/>
      <c r="B33" s="194"/>
      <c r="C33" s="8"/>
      <c r="D33" s="71" t="s">
        <v>61</v>
      </c>
      <c r="E33" s="72" t="s">
        <v>62</v>
      </c>
      <c r="F33" s="73" t="s">
        <v>63</v>
      </c>
      <c r="G33" s="74" t="s">
        <v>64</v>
      </c>
      <c r="H33" s="75" t="s">
        <v>65</v>
      </c>
      <c r="I33" s="4"/>
      <c r="J33" s="4"/>
      <c r="K33"/>
    </row>
    <row r="34" spans="1:11" ht="15.75" thickBot="1" x14ac:dyDescent="0.3">
      <c r="A34"/>
      <c r="B34"/>
      <c r="C34" s="8"/>
      <c r="D34" s="364" t="s">
        <v>66</v>
      </c>
      <c r="E34" s="365"/>
      <c r="F34" s="365"/>
      <c r="G34" s="365"/>
      <c r="H34" s="366"/>
      <c r="I34" s="4"/>
      <c r="J34" s="4"/>
      <c r="K34"/>
    </row>
    <row r="35" spans="1:11" ht="15" x14ac:dyDescent="0.25">
      <c r="D35" s="356"/>
      <c r="E35" s="356"/>
      <c r="F35" s="356"/>
      <c r="G35" s="356"/>
    </row>
    <row r="36" spans="1:11" ht="15" customHeight="1" x14ac:dyDescent="0.2"/>
  </sheetData>
  <mergeCells count="41">
    <mergeCell ref="AC21:AC23"/>
    <mergeCell ref="B18:B20"/>
    <mergeCell ref="W21:W23"/>
    <mergeCell ref="X21:X23"/>
    <mergeCell ref="Y21:Y23"/>
    <mergeCell ref="Z21:Z23"/>
    <mergeCell ref="W18:W20"/>
    <mergeCell ref="X18:X20"/>
    <mergeCell ref="Y18:Y20"/>
    <mergeCell ref="Z18:Z20"/>
    <mergeCell ref="AC18:AC20"/>
    <mergeCell ref="A18:A20"/>
    <mergeCell ref="D35:G35"/>
    <mergeCell ref="A8:T8"/>
    <mergeCell ref="C9:G9"/>
    <mergeCell ref="A9:B9"/>
    <mergeCell ref="H9:L9"/>
    <mergeCell ref="M9:O9"/>
    <mergeCell ref="A32:B32"/>
    <mergeCell ref="A11:A14"/>
    <mergeCell ref="B11:B14"/>
    <mergeCell ref="D34:H34"/>
    <mergeCell ref="A27:A31"/>
    <mergeCell ref="B15:B17"/>
    <mergeCell ref="B21:B23"/>
    <mergeCell ref="A15:A17"/>
    <mergeCell ref="A21:A23"/>
    <mergeCell ref="W15:W17"/>
    <mergeCell ref="X15:X17"/>
    <mergeCell ref="Y15:Y17"/>
    <mergeCell ref="Z15:Z17"/>
    <mergeCell ref="AC15:AC17"/>
    <mergeCell ref="A2:AC5"/>
    <mergeCell ref="AC8:AC10"/>
    <mergeCell ref="W8:Z9"/>
    <mergeCell ref="W11:W14"/>
    <mergeCell ref="Q9:T9"/>
    <mergeCell ref="X11:X14"/>
    <mergeCell ref="Y11:Y14"/>
    <mergeCell ref="AC11:AC14"/>
    <mergeCell ref="Z11:Z14"/>
  </mergeCells>
  <conditionalFormatting sqref="X11">
    <cfRule type="cellIs" dxfId="62" priority="103" operator="equal">
      <formula>"Muy Alta"</formula>
    </cfRule>
    <cfRule type="cellIs" dxfId="61" priority="99" operator="equal">
      <formula>"Muy Baja"</formula>
    </cfRule>
    <cfRule type="cellIs" dxfId="60" priority="100" operator="equal">
      <formula>"Baja"</formula>
    </cfRule>
    <cfRule type="cellIs" dxfId="59" priority="101" operator="equal">
      <formula>"Media"</formula>
    </cfRule>
    <cfRule type="cellIs" dxfId="58" priority="102" operator="equal">
      <formula>"Alta"</formula>
    </cfRule>
  </conditionalFormatting>
  <conditionalFormatting sqref="Z11">
    <cfRule type="cellIs" dxfId="57" priority="94" operator="equal">
      <formula>"Leve"</formula>
    </cfRule>
    <cfRule type="cellIs" dxfId="56" priority="95" operator="equal">
      <formula>"Menor"</formula>
    </cfRule>
    <cfRule type="cellIs" dxfId="55" priority="96" operator="equal">
      <formula>"Moderado"</formula>
    </cfRule>
    <cfRule type="cellIs" dxfId="54" priority="97" operator="equal">
      <formula>"Mayor"</formula>
    </cfRule>
    <cfRule type="cellIs" dxfId="53" priority="98" operator="equal">
      <formula>"Catastrófico"</formula>
    </cfRule>
  </conditionalFormatting>
  <conditionalFormatting sqref="Z15:Z16">
    <cfRule type="cellIs" dxfId="52" priority="13" operator="equal">
      <formula>"Moderado"</formula>
    </cfRule>
    <cfRule type="cellIs" dxfId="51" priority="14" operator="equal">
      <formula>"Mayor"</formula>
    </cfRule>
    <cfRule type="cellIs" dxfId="50" priority="15" operator="equal">
      <formula>"Catastrófico"</formula>
    </cfRule>
    <cfRule type="cellIs" dxfId="49" priority="11" operator="equal">
      <formula>"Leve"</formula>
    </cfRule>
    <cfRule type="cellIs" dxfId="48" priority="12" operator="equal">
      <formula>"Menor"</formula>
    </cfRule>
  </conditionalFormatting>
  <conditionalFormatting sqref="Z18:Z19">
    <cfRule type="cellIs" dxfId="47" priority="6" operator="equal">
      <formula>"Leve"</formula>
    </cfRule>
    <cfRule type="cellIs" dxfId="46" priority="7" operator="equal">
      <formula>"Menor"</formula>
    </cfRule>
    <cfRule type="cellIs" dxfId="45" priority="8" operator="equal">
      <formula>"Moderado"</formula>
    </cfRule>
    <cfRule type="cellIs" dxfId="44" priority="9" operator="equal">
      <formula>"Mayor"</formula>
    </cfRule>
    <cfRule type="cellIs" dxfId="43" priority="10" operator="equal">
      <formula>"Catastrófico"</formula>
    </cfRule>
  </conditionalFormatting>
  <conditionalFormatting sqref="Z21:Z22">
    <cfRule type="cellIs" dxfId="42" priority="5" operator="equal">
      <formula>"Catastrófico"</formula>
    </cfRule>
    <cfRule type="cellIs" dxfId="41" priority="1" operator="equal">
      <formula>"Leve"</formula>
    </cfRule>
    <cfRule type="cellIs" dxfId="40" priority="2" operator="equal">
      <formula>"Menor"</formula>
    </cfRule>
    <cfRule type="cellIs" dxfId="39" priority="3" operator="equal">
      <formula>"Moderado"</formula>
    </cfRule>
    <cfRule type="cellIs" dxfId="38" priority="4" operator="equal">
      <formula>"Mayor"</formula>
    </cfRule>
  </conditionalFormatting>
  <conditionalFormatting sqref="AC11">
    <cfRule type="cellIs" dxfId="37" priority="90" operator="equal">
      <formula>"Bajo"</formula>
    </cfRule>
    <cfRule type="cellIs" dxfId="36" priority="91" operator="equal">
      <formula>"Moderado"</formula>
    </cfRule>
    <cfRule type="cellIs" dxfId="35" priority="92" operator="equal">
      <formula>"Alto"</formula>
    </cfRule>
    <cfRule type="cellIs" dxfId="34" priority="93" operator="equal">
      <formula>"Extremo"</formula>
    </cfRule>
  </conditionalFormatting>
  <conditionalFormatting sqref="AC15:AC16 AC18:AC19 AC21:AC22">
    <cfRule type="cellIs" dxfId="33" priority="61" operator="equal">
      <formula>"Extremo"</formula>
    </cfRule>
    <cfRule type="cellIs" dxfId="32" priority="58" operator="equal">
      <formula>"Bajo"</formula>
    </cfRule>
    <cfRule type="cellIs" dxfId="31" priority="60" operator="equal">
      <formula>"Alto"</formula>
    </cfRule>
    <cfRule type="cellIs" dxfId="30" priority="59" operator="equal">
      <formula>"Moderado"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00000000-0002-0000-0500-000000000000}">
      <formula1>39448</formula1>
      <formula2>40543</formula2>
    </dataValidation>
    <dataValidation type="list" allowBlank="1" showInputMessage="1" showErrorMessage="1" sqref="I11:I25" xr:uid="{00000000-0002-0000-0500-000001000000}">
      <formula1>INDIRECT(H11)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M11:M13 M14:N14 M26:N27 M15:M23</xm:sqref>
        </x14:dataValidation>
        <x14:dataValidation type="list" allowBlank="1" showInputMessage="1" showErrorMessage="1" xr:uid="{00000000-0002-0000-0500-000003000000}">
          <x14:formula1>
            <xm:f>'Tablas de validación'!$J$48:$J$49</xm:f>
          </x14:formula1>
          <xm:sqref>O11:O13 O14:P14 O26:P27 O15:O23</xm:sqref>
        </x14:dataValidation>
        <x14:dataValidation type="list" allowBlank="1" showInputMessage="1" showErrorMessage="1" xr:uid="{00000000-0002-0000-0500-000004000000}">
          <x14:formula1>
            <xm:f>'Tablas de validación'!$B$55:$B$56</xm:f>
          </x14:formula1>
          <xm:sqref>H11:H15</xm:sqref>
        </x14:dataValidation>
        <x14:dataValidation type="list" allowBlank="1" showInputMessage="1" showErrorMessage="1" xr:uid="{00000000-0002-0000-0500-000005000000}">
          <x14:formula1>
            <xm:f>'Tablas de validación'!$E$48:$E$49</xm:f>
          </x14:formula1>
          <xm:sqref>K11:K25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48"/>
  <sheetViews>
    <sheetView showGridLines="0" tabSelected="1" topLeftCell="A21" zoomScale="80" zoomScaleNormal="80" workbookViewId="0">
      <selection activeCell="E38" sqref="E38:E47"/>
    </sheetView>
  </sheetViews>
  <sheetFormatPr baseColWidth="10" defaultColWidth="11.42578125" defaultRowHeight="15" x14ac:dyDescent="0.25"/>
  <cols>
    <col min="1" max="1" width="6.28515625" style="1" bestFit="1" customWidth="1"/>
    <col min="2" max="3" width="25.28515625" style="1" customWidth="1"/>
    <col min="4" max="4" width="29.28515625" style="14" customWidth="1"/>
    <col min="5" max="5" width="52.28515625" style="14" customWidth="1"/>
    <col min="6" max="6" width="24.28515625" style="14" customWidth="1"/>
    <col min="7" max="7" width="23" style="1" customWidth="1"/>
    <col min="8" max="8" width="19.7109375" style="1" customWidth="1"/>
    <col min="9" max="9" width="25.5703125" style="1" customWidth="1"/>
    <col min="10" max="10" width="27" style="1" customWidth="1"/>
    <col min="11" max="11" width="1.42578125" style="1" customWidth="1"/>
    <col min="12" max="12" width="44.28515625" style="1" customWidth="1"/>
    <col min="13" max="13" width="68.5703125" style="1" customWidth="1"/>
    <col min="14" max="14" width="19.7109375" style="1" customWidth="1"/>
    <col min="15" max="15" width="21.28515625" style="1" bestFit="1" customWidth="1"/>
    <col min="16" max="16" width="26.28515625" style="1" customWidth="1"/>
    <col min="17" max="17" width="44.28515625" style="1" customWidth="1"/>
    <col min="18" max="18" width="28" style="1" customWidth="1"/>
    <col min="19" max="19" width="54" style="1" customWidth="1"/>
    <col min="20" max="22" width="34" style="1" customWidth="1"/>
    <col min="23" max="23" width="42" style="1" customWidth="1"/>
    <col min="24" max="24" width="43.42578125" style="1" bestFit="1" customWidth="1"/>
    <col min="25" max="25" width="36.42578125" style="1" customWidth="1"/>
    <col min="26" max="16384" width="11.42578125" style="1"/>
  </cols>
  <sheetData>
    <row r="1" spans="1:78" s="4" customFormat="1" ht="18.600000000000001" customHeight="1" x14ac:dyDescent="0.25">
      <c r="A1" s="404" t="s">
        <v>266</v>
      </c>
      <c r="B1" s="405"/>
      <c r="C1" s="405"/>
      <c r="D1" s="405"/>
      <c r="E1" s="405"/>
      <c r="F1" s="405"/>
      <c r="G1" s="405"/>
      <c r="H1" s="405"/>
      <c r="I1" s="405"/>
      <c r="J1" s="405"/>
      <c r="K1" s="405"/>
      <c r="L1" s="405"/>
      <c r="M1" s="405"/>
      <c r="N1" s="405"/>
      <c r="O1" s="405"/>
      <c r="P1" s="405"/>
      <c r="Q1" s="405"/>
      <c r="R1" s="405"/>
      <c r="S1" s="405"/>
      <c r="T1" s="405"/>
      <c r="U1" s="405"/>
      <c r="V1" s="405"/>
      <c r="W1" s="406"/>
      <c r="X1" s="110" t="s">
        <v>0</v>
      </c>
      <c r="Y1" s="113" t="s">
        <v>208</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600000000000001" customHeight="1" x14ac:dyDescent="0.25">
      <c r="A2" s="407"/>
      <c r="B2" s="296"/>
      <c r="C2" s="296"/>
      <c r="D2" s="296"/>
      <c r="E2" s="296"/>
      <c r="F2" s="296"/>
      <c r="G2" s="296"/>
      <c r="H2" s="296"/>
      <c r="I2" s="296"/>
      <c r="J2" s="296"/>
      <c r="K2" s="296"/>
      <c r="L2" s="296"/>
      <c r="M2" s="296"/>
      <c r="N2" s="296"/>
      <c r="O2" s="296"/>
      <c r="P2" s="296"/>
      <c r="Q2" s="296"/>
      <c r="R2" s="296"/>
      <c r="S2" s="296"/>
      <c r="T2" s="296"/>
      <c r="U2" s="296"/>
      <c r="V2" s="296"/>
      <c r="W2" s="408"/>
      <c r="X2" s="111" t="s">
        <v>1</v>
      </c>
      <c r="Y2" s="114">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600000000000001" customHeight="1" x14ac:dyDescent="0.25">
      <c r="A3" s="407"/>
      <c r="B3" s="296"/>
      <c r="C3" s="296"/>
      <c r="D3" s="296"/>
      <c r="E3" s="296"/>
      <c r="F3" s="296"/>
      <c r="G3" s="296"/>
      <c r="H3" s="296"/>
      <c r="I3" s="296"/>
      <c r="J3" s="296"/>
      <c r="K3" s="296"/>
      <c r="L3" s="296"/>
      <c r="M3" s="296"/>
      <c r="N3" s="296"/>
      <c r="O3" s="296"/>
      <c r="P3" s="296"/>
      <c r="Q3" s="296"/>
      <c r="R3" s="296"/>
      <c r="S3" s="296"/>
      <c r="T3" s="296"/>
      <c r="U3" s="296"/>
      <c r="V3" s="296"/>
      <c r="W3" s="408"/>
      <c r="X3" s="111" t="s">
        <v>2</v>
      </c>
      <c r="Y3" s="115">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600000000000001" customHeight="1" thickBot="1" x14ac:dyDescent="0.3">
      <c r="A4" s="409"/>
      <c r="B4" s="410"/>
      <c r="C4" s="410"/>
      <c r="D4" s="410"/>
      <c r="E4" s="410"/>
      <c r="F4" s="410"/>
      <c r="G4" s="410"/>
      <c r="H4" s="410"/>
      <c r="I4" s="410"/>
      <c r="J4" s="410"/>
      <c r="K4" s="410"/>
      <c r="L4" s="410"/>
      <c r="M4" s="410"/>
      <c r="N4" s="410"/>
      <c r="O4" s="410"/>
      <c r="P4" s="410"/>
      <c r="Q4" s="410"/>
      <c r="R4" s="410"/>
      <c r="S4" s="410"/>
      <c r="T4" s="410"/>
      <c r="U4" s="410"/>
      <c r="V4" s="410"/>
      <c r="W4" s="411"/>
      <c r="X4" s="112" t="s">
        <v>3</v>
      </c>
      <c r="Y4" s="42" t="s">
        <v>4</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
      <c r="A5" s="11"/>
      <c r="B5" s="11"/>
      <c r="C5" s="11"/>
      <c r="D5" s="11"/>
      <c r="E5" s="11"/>
      <c r="F5" s="11"/>
      <c r="G5" s="15"/>
      <c r="H5" s="15"/>
      <c r="I5" s="15"/>
      <c r="J5" s="15"/>
    </row>
    <row r="6" spans="1:78" s="12" customFormat="1" ht="42.75" customHeight="1" thickBot="1" x14ac:dyDescent="0.3">
      <c r="A6" s="173"/>
      <c r="B6" s="174"/>
      <c r="C6" s="174"/>
      <c r="D6" s="174"/>
      <c r="E6" s="174"/>
      <c r="F6" s="174"/>
      <c r="G6" s="175"/>
      <c r="H6" s="175"/>
      <c r="I6" s="176"/>
      <c r="J6" s="176"/>
      <c r="K6" s="174"/>
      <c r="L6" s="420" t="s">
        <v>172</v>
      </c>
      <c r="M6" s="420"/>
      <c r="N6" s="420"/>
      <c r="O6" s="420"/>
      <c r="P6" s="420"/>
      <c r="Q6" s="420"/>
      <c r="R6" s="420"/>
      <c r="S6" s="177"/>
      <c r="T6" s="403" t="s">
        <v>173</v>
      </c>
      <c r="U6" s="403"/>
      <c r="V6" s="403" t="s">
        <v>174</v>
      </c>
      <c r="W6" s="403"/>
      <c r="X6" s="403" t="s">
        <v>175</v>
      </c>
      <c r="Y6" s="412"/>
    </row>
    <row r="7" spans="1:78" s="13" customFormat="1" ht="94.5" customHeight="1" thickBot="1" x14ac:dyDescent="0.3">
      <c r="A7" s="180" t="s">
        <v>176</v>
      </c>
      <c r="B7" s="181" t="s">
        <v>177</v>
      </c>
      <c r="C7" s="182" t="s">
        <v>44</v>
      </c>
      <c r="D7" s="181" t="s">
        <v>45</v>
      </c>
      <c r="E7" s="181" t="s">
        <v>178</v>
      </c>
      <c r="F7" s="181" t="s">
        <v>49</v>
      </c>
      <c r="G7" s="181" t="s">
        <v>257</v>
      </c>
      <c r="H7" s="181" t="s">
        <v>179</v>
      </c>
      <c r="I7" s="181" t="s">
        <v>258</v>
      </c>
      <c r="J7" s="183" t="s">
        <v>259</v>
      </c>
      <c r="K7" s="172"/>
      <c r="L7" s="232" t="s">
        <v>180</v>
      </c>
      <c r="M7" s="233" t="s">
        <v>181</v>
      </c>
      <c r="N7" s="233" t="s">
        <v>182</v>
      </c>
      <c r="O7" s="233" t="s">
        <v>183</v>
      </c>
      <c r="P7" s="233" t="s">
        <v>184</v>
      </c>
      <c r="Q7" s="233" t="s">
        <v>185</v>
      </c>
      <c r="R7" s="233" t="s">
        <v>186</v>
      </c>
      <c r="S7" s="181" t="s">
        <v>187</v>
      </c>
      <c r="T7" s="233" t="s">
        <v>188</v>
      </c>
      <c r="U7" s="233" t="s">
        <v>189</v>
      </c>
      <c r="V7" s="233" t="s">
        <v>190</v>
      </c>
      <c r="W7" s="233" t="s">
        <v>191</v>
      </c>
      <c r="X7" s="233" t="s">
        <v>192</v>
      </c>
      <c r="Y7" s="234" t="s">
        <v>193</v>
      </c>
    </row>
    <row r="8" spans="1:78" s="39" customFormat="1" ht="74.25" customHeight="1" x14ac:dyDescent="0.25">
      <c r="A8" s="421">
        <v>1</v>
      </c>
      <c r="B8" s="424" t="s">
        <v>260</v>
      </c>
      <c r="C8" s="360" t="s">
        <v>195</v>
      </c>
      <c r="D8" s="360" t="s">
        <v>211</v>
      </c>
      <c r="E8" s="430" t="s">
        <v>269</v>
      </c>
      <c r="F8" s="424" t="s">
        <v>123</v>
      </c>
      <c r="G8" s="433" t="s">
        <v>10</v>
      </c>
      <c r="H8" s="433" t="s">
        <v>23</v>
      </c>
      <c r="I8" s="427" t="s">
        <v>59</v>
      </c>
      <c r="J8" s="394" t="s">
        <v>156</v>
      </c>
      <c r="K8" s="170"/>
      <c r="L8" s="229"/>
      <c r="M8" s="230"/>
      <c r="N8" s="231"/>
      <c r="O8" s="231"/>
      <c r="P8" s="231"/>
      <c r="Q8" s="231"/>
      <c r="R8" s="231"/>
      <c r="S8" s="370" t="s">
        <v>270</v>
      </c>
      <c r="U8" s="413"/>
      <c r="V8" s="414"/>
      <c r="W8" s="414"/>
      <c r="X8" s="414"/>
      <c r="Y8" s="417"/>
    </row>
    <row r="9" spans="1:78" s="39" customFormat="1" ht="14.45" customHeight="1" x14ac:dyDescent="0.25">
      <c r="A9" s="422"/>
      <c r="B9" s="425"/>
      <c r="C9" s="361"/>
      <c r="D9" s="361"/>
      <c r="E9" s="431"/>
      <c r="F9" s="425"/>
      <c r="G9" s="434"/>
      <c r="H9" s="434"/>
      <c r="I9" s="428"/>
      <c r="J9" s="395"/>
      <c r="L9" s="195"/>
      <c r="M9" s="196"/>
      <c r="N9" s="196"/>
      <c r="O9" s="196"/>
      <c r="P9" s="196"/>
      <c r="Q9" s="196"/>
      <c r="R9" s="197"/>
      <c r="S9" s="383"/>
      <c r="T9" s="263"/>
      <c r="U9" s="386"/>
      <c r="V9" s="415"/>
      <c r="W9" s="415"/>
      <c r="X9" s="415"/>
      <c r="Y9" s="418"/>
    </row>
    <row r="10" spans="1:78" s="39" customFormat="1" ht="14.45" customHeight="1" x14ac:dyDescent="0.25">
      <c r="A10" s="422"/>
      <c r="B10" s="425"/>
      <c r="C10" s="361"/>
      <c r="D10" s="361"/>
      <c r="E10" s="431"/>
      <c r="F10" s="425"/>
      <c r="G10" s="434"/>
      <c r="H10" s="434"/>
      <c r="I10" s="428"/>
      <c r="J10" s="395"/>
      <c r="L10" s="195"/>
      <c r="M10" s="196"/>
      <c r="N10" s="196"/>
      <c r="O10" s="196"/>
      <c r="P10" s="196"/>
      <c r="Q10" s="196"/>
      <c r="R10" s="197"/>
      <c r="S10" s="383"/>
      <c r="U10" s="386"/>
      <c r="V10" s="415"/>
      <c r="W10" s="415"/>
      <c r="X10" s="415"/>
      <c r="Y10" s="418"/>
    </row>
    <row r="11" spans="1:78" s="39" customFormat="1" x14ac:dyDescent="0.25">
      <c r="A11" s="422"/>
      <c r="B11" s="425"/>
      <c r="C11" s="361"/>
      <c r="D11" s="361"/>
      <c r="E11" s="431"/>
      <c r="F11" s="425"/>
      <c r="G11" s="434"/>
      <c r="H11" s="434"/>
      <c r="I11" s="428"/>
      <c r="J11" s="395"/>
      <c r="L11" s="195"/>
      <c r="M11" s="196"/>
      <c r="N11" s="196"/>
      <c r="O11" s="196"/>
      <c r="P11" s="196"/>
      <c r="Q11" s="196"/>
      <c r="R11" s="197"/>
      <c r="S11" s="383"/>
      <c r="U11" s="386"/>
      <c r="V11" s="415"/>
      <c r="W11" s="415"/>
      <c r="X11" s="415"/>
      <c r="Y11" s="418"/>
    </row>
    <row r="12" spans="1:78" s="39" customFormat="1" ht="14.45" customHeight="1" x14ac:dyDescent="0.25">
      <c r="A12" s="422"/>
      <c r="B12" s="425"/>
      <c r="C12" s="361"/>
      <c r="D12" s="361"/>
      <c r="E12" s="431"/>
      <c r="F12" s="425"/>
      <c r="G12" s="434"/>
      <c r="H12" s="434"/>
      <c r="I12" s="428"/>
      <c r="J12" s="395"/>
      <c r="L12" s="195"/>
      <c r="M12" s="196"/>
      <c r="N12" s="196"/>
      <c r="O12" s="196"/>
      <c r="P12" s="196"/>
      <c r="Q12" s="196"/>
      <c r="R12" s="197"/>
      <c r="S12" s="383"/>
      <c r="U12" s="386"/>
      <c r="V12" s="415"/>
      <c r="W12" s="415"/>
      <c r="X12" s="415"/>
      <c r="Y12" s="418"/>
    </row>
    <row r="13" spans="1:78" s="39" customFormat="1" ht="14.45" customHeight="1" x14ac:dyDescent="0.25">
      <c r="A13" s="422"/>
      <c r="B13" s="425"/>
      <c r="C13" s="361"/>
      <c r="D13" s="361"/>
      <c r="E13" s="431"/>
      <c r="F13" s="425"/>
      <c r="G13" s="434"/>
      <c r="H13" s="434"/>
      <c r="I13" s="428"/>
      <c r="J13" s="395"/>
      <c r="L13" s="195"/>
      <c r="M13" s="196"/>
      <c r="N13" s="196"/>
      <c r="O13" s="196"/>
      <c r="P13" s="196"/>
      <c r="Q13" s="196"/>
      <c r="R13" s="197"/>
      <c r="S13" s="383"/>
      <c r="U13" s="386"/>
      <c r="V13" s="415"/>
      <c r="W13" s="415"/>
      <c r="X13" s="415"/>
      <c r="Y13" s="418"/>
    </row>
    <row r="14" spans="1:78" s="39" customFormat="1" ht="14.45" customHeight="1" x14ac:dyDescent="0.25">
      <c r="A14" s="422"/>
      <c r="B14" s="425"/>
      <c r="C14" s="361"/>
      <c r="D14" s="361"/>
      <c r="E14" s="431"/>
      <c r="F14" s="425"/>
      <c r="G14" s="434"/>
      <c r="H14" s="434"/>
      <c r="I14" s="428"/>
      <c r="J14" s="395"/>
      <c r="L14" s="195"/>
      <c r="M14" s="196"/>
      <c r="N14" s="196"/>
      <c r="O14" s="196"/>
      <c r="P14" s="196"/>
      <c r="Q14" s="196"/>
      <c r="R14" s="197"/>
      <c r="S14" s="383"/>
      <c r="U14" s="386"/>
      <c r="V14" s="415"/>
      <c r="W14" s="415"/>
      <c r="X14" s="415"/>
      <c r="Y14" s="418"/>
    </row>
    <row r="15" spans="1:78" s="39" customFormat="1" x14ac:dyDescent="0.25">
      <c r="A15" s="422"/>
      <c r="B15" s="425"/>
      <c r="C15" s="361"/>
      <c r="D15" s="361"/>
      <c r="E15" s="431"/>
      <c r="F15" s="425"/>
      <c r="G15" s="434"/>
      <c r="H15" s="434"/>
      <c r="I15" s="428"/>
      <c r="J15" s="395"/>
      <c r="L15" s="195"/>
      <c r="M15" s="196"/>
      <c r="N15" s="196"/>
      <c r="O15" s="196"/>
      <c r="P15" s="196"/>
      <c r="Q15" s="196"/>
      <c r="R15" s="197"/>
      <c r="S15" s="383"/>
      <c r="U15" s="386"/>
      <c r="V15" s="415"/>
      <c r="W15" s="415"/>
      <c r="X15" s="415"/>
      <c r="Y15" s="418"/>
    </row>
    <row r="16" spans="1:78" s="39" customFormat="1" ht="14.45" customHeight="1" x14ac:dyDescent="0.25">
      <c r="A16" s="422"/>
      <c r="B16" s="425"/>
      <c r="C16" s="361"/>
      <c r="D16" s="361"/>
      <c r="E16" s="431"/>
      <c r="F16" s="425"/>
      <c r="G16" s="434"/>
      <c r="H16" s="434"/>
      <c r="I16" s="428"/>
      <c r="J16" s="395"/>
      <c r="L16" s="195"/>
      <c r="M16" s="196"/>
      <c r="N16" s="196"/>
      <c r="O16" s="196"/>
      <c r="P16" s="196"/>
      <c r="Q16" s="196"/>
      <c r="R16" s="197"/>
      <c r="S16" s="383"/>
      <c r="U16" s="386"/>
      <c r="V16" s="415"/>
      <c r="W16" s="415"/>
      <c r="X16" s="415"/>
      <c r="Y16" s="418"/>
    </row>
    <row r="17" spans="1:25" s="39" customFormat="1" ht="14.45" customHeight="1" thickBot="1" x14ac:dyDescent="0.3">
      <c r="A17" s="423"/>
      <c r="B17" s="426"/>
      <c r="C17" s="363"/>
      <c r="D17" s="363"/>
      <c r="E17" s="432"/>
      <c r="F17" s="426"/>
      <c r="G17" s="435"/>
      <c r="H17" s="435"/>
      <c r="I17" s="429"/>
      <c r="J17" s="396"/>
      <c r="K17" s="171"/>
      <c r="L17" s="198"/>
      <c r="M17" s="199"/>
      <c r="N17" s="199"/>
      <c r="O17" s="199"/>
      <c r="P17" s="199"/>
      <c r="Q17" s="199"/>
      <c r="R17" s="200"/>
      <c r="S17" s="384"/>
      <c r="U17" s="387"/>
      <c r="V17" s="416"/>
      <c r="W17" s="416"/>
      <c r="X17" s="416"/>
      <c r="Y17" s="419"/>
    </row>
    <row r="18" spans="1:25" s="39" customFormat="1" ht="14.25" customHeight="1" x14ac:dyDescent="0.25">
      <c r="A18" s="421">
        <v>2</v>
      </c>
      <c r="B18" s="385" t="s">
        <v>261</v>
      </c>
      <c r="C18" s="385" t="s">
        <v>195</v>
      </c>
      <c r="D18" s="385" t="s">
        <v>211</v>
      </c>
      <c r="E18" s="400" t="s">
        <v>295</v>
      </c>
      <c r="F18" s="385" t="s">
        <v>123</v>
      </c>
      <c r="G18" s="388" t="s">
        <v>10</v>
      </c>
      <c r="H18" s="388" t="s">
        <v>26</v>
      </c>
      <c r="I18" s="391" t="s">
        <v>59</v>
      </c>
      <c r="J18" s="394" t="s">
        <v>156</v>
      </c>
      <c r="K18" s="170"/>
      <c r="L18" s="151"/>
      <c r="M18" s="123"/>
      <c r="N18" s="160"/>
      <c r="O18" s="169"/>
      <c r="P18" s="169"/>
      <c r="Q18" s="152"/>
      <c r="R18" s="153"/>
      <c r="S18" s="385" t="s">
        <v>225</v>
      </c>
      <c r="T18" s="385"/>
      <c r="U18" s="385"/>
      <c r="V18" s="385"/>
      <c r="W18" s="385"/>
      <c r="X18" s="385"/>
      <c r="Y18" s="394"/>
    </row>
    <row r="19" spans="1:25" s="39" customFormat="1" ht="14.45" customHeight="1" x14ac:dyDescent="0.25">
      <c r="A19" s="422"/>
      <c r="B19" s="386"/>
      <c r="C19" s="386"/>
      <c r="D19" s="386"/>
      <c r="E19" s="401"/>
      <c r="F19" s="386"/>
      <c r="G19" s="389"/>
      <c r="H19" s="389"/>
      <c r="I19" s="392"/>
      <c r="J19" s="395"/>
      <c r="L19" s="154"/>
      <c r="M19" s="155"/>
      <c r="N19" s="155"/>
      <c r="O19" s="155"/>
      <c r="P19" s="155"/>
      <c r="Q19" s="155"/>
      <c r="R19" s="156"/>
      <c r="S19" s="386"/>
      <c r="T19" s="386"/>
      <c r="U19" s="386"/>
      <c r="V19" s="386"/>
      <c r="W19" s="386"/>
      <c r="X19" s="386"/>
      <c r="Y19" s="395"/>
    </row>
    <row r="20" spans="1:25" s="39" customFormat="1" ht="14.45" customHeight="1" x14ac:dyDescent="0.25">
      <c r="A20" s="422"/>
      <c r="B20" s="386"/>
      <c r="C20" s="386"/>
      <c r="D20" s="386"/>
      <c r="E20" s="401"/>
      <c r="F20" s="386"/>
      <c r="G20" s="389"/>
      <c r="H20" s="389"/>
      <c r="I20" s="392"/>
      <c r="J20" s="395"/>
      <c r="L20" s="154"/>
      <c r="M20" s="155"/>
      <c r="N20" s="155"/>
      <c r="O20" s="155"/>
      <c r="P20" s="155"/>
      <c r="Q20" s="155"/>
      <c r="R20" s="156"/>
      <c r="S20" s="386"/>
      <c r="T20" s="386"/>
      <c r="U20" s="386"/>
      <c r="V20" s="386"/>
      <c r="W20" s="386"/>
      <c r="X20" s="386"/>
      <c r="Y20" s="395"/>
    </row>
    <row r="21" spans="1:25" s="39" customFormat="1" ht="15" customHeight="1" x14ac:dyDescent="0.25">
      <c r="A21" s="422"/>
      <c r="B21" s="386"/>
      <c r="C21" s="386"/>
      <c r="D21" s="386"/>
      <c r="E21" s="401"/>
      <c r="F21" s="386"/>
      <c r="G21" s="389"/>
      <c r="H21" s="389"/>
      <c r="I21" s="392"/>
      <c r="J21" s="395"/>
      <c r="L21" s="154"/>
      <c r="M21" s="155"/>
      <c r="N21" s="155"/>
      <c r="O21" s="155"/>
      <c r="P21" s="155"/>
      <c r="Q21" s="155"/>
      <c r="R21" s="156"/>
      <c r="S21" s="386"/>
      <c r="T21" s="386"/>
      <c r="U21" s="386"/>
      <c r="V21" s="386"/>
      <c r="W21" s="386"/>
      <c r="X21" s="386"/>
      <c r="Y21" s="395"/>
    </row>
    <row r="22" spans="1:25" s="39" customFormat="1" ht="14.45" customHeight="1" x14ac:dyDescent="0.25">
      <c r="A22" s="422"/>
      <c r="B22" s="386"/>
      <c r="C22" s="386"/>
      <c r="D22" s="386"/>
      <c r="E22" s="401"/>
      <c r="F22" s="386"/>
      <c r="G22" s="389"/>
      <c r="H22" s="389"/>
      <c r="I22" s="392"/>
      <c r="J22" s="395"/>
      <c r="L22" s="154"/>
      <c r="M22" s="155"/>
      <c r="N22" s="155"/>
      <c r="O22" s="155"/>
      <c r="P22" s="155"/>
      <c r="Q22" s="155"/>
      <c r="R22" s="156"/>
      <c r="S22" s="386"/>
      <c r="T22" s="386"/>
      <c r="U22" s="386"/>
      <c r="V22" s="386"/>
      <c r="W22" s="386"/>
      <c r="X22" s="386"/>
      <c r="Y22" s="395"/>
    </row>
    <row r="23" spans="1:25" s="39" customFormat="1" ht="14.45" customHeight="1" x14ac:dyDescent="0.25">
      <c r="A23" s="422"/>
      <c r="B23" s="386"/>
      <c r="C23" s="386"/>
      <c r="D23" s="386"/>
      <c r="E23" s="401"/>
      <c r="F23" s="386"/>
      <c r="G23" s="389"/>
      <c r="H23" s="389"/>
      <c r="I23" s="392"/>
      <c r="J23" s="395"/>
      <c r="L23" s="154"/>
      <c r="M23" s="155"/>
      <c r="N23" s="155"/>
      <c r="O23" s="155"/>
      <c r="P23" s="155"/>
      <c r="Q23" s="155"/>
      <c r="R23" s="156"/>
      <c r="S23" s="386"/>
      <c r="T23" s="386"/>
      <c r="U23" s="386"/>
      <c r="V23" s="386"/>
      <c r="W23" s="386"/>
      <c r="X23" s="386"/>
      <c r="Y23" s="395"/>
    </row>
    <row r="24" spans="1:25" s="39" customFormat="1" ht="14.45" customHeight="1" x14ac:dyDescent="0.25">
      <c r="A24" s="422"/>
      <c r="B24" s="386"/>
      <c r="C24" s="386"/>
      <c r="D24" s="386"/>
      <c r="E24" s="401"/>
      <c r="F24" s="386"/>
      <c r="G24" s="389"/>
      <c r="H24" s="389"/>
      <c r="I24" s="392"/>
      <c r="J24" s="395"/>
      <c r="L24" s="154"/>
      <c r="M24" s="155"/>
      <c r="N24" s="155"/>
      <c r="O24" s="155"/>
      <c r="P24" s="155"/>
      <c r="Q24" s="155"/>
      <c r="R24" s="156"/>
      <c r="S24" s="386"/>
      <c r="T24" s="386"/>
      <c r="U24" s="386"/>
      <c r="V24" s="386"/>
      <c r="W24" s="386"/>
      <c r="X24" s="386"/>
      <c r="Y24" s="395"/>
    </row>
    <row r="25" spans="1:25" s="39" customFormat="1" ht="15" customHeight="1" x14ac:dyDescent="0.25">
      <c r="A25" s="422"/>
      <c r="B25" s="386"/>
      <c r="C25" s="386"/>
      <c r="D25" s="386"/>
      <c r="E25" s="401"/>
      <c r="F25" s="386"/>
      <c r="G25" s="389"/>
      <c r="H25" s="389"/>
      <c r="I25" s="392"/>
      <c r="J25" s="395"/>
      <c r="L25" s="154"/>
      <c r="M25" s="155"/>
      <c r="N25" s="155"/>
      <c r="O25" s="155"/>
      <c r="P25" s="155"/>
      <c r="Q25" s="155"/>
      <c r="R25" s="156"/>
      <c r="S25" s="386"/>
      <c r="T25" s="386"/>
      <c r="U25" s="386"/>
      <c r="V25" s="386"/>
      <c r="W25" s="386"/>
      <c r="X25" s="386"/>
      <c r="Y25" s="395"/>
    </row>
    <row r="26" spans="1:25" s="39" customFormat="1" ht="14.45" customHeight="1" x14ac:dyDescent="0.25">
      <c r="A26" s="422"/>
      <c r="B26" s="386"/>
      <c r="C26" s="386"/>
      <c r="D26" s="386"/>
      <c r="E26" s="401"/>
      <c r="F26" s="386"/>
      <c r="G26" s="389"/>
      <c r="H26" s="389"/>
      <c r="I26" s="392"/>
      <c r="J26" s="395"/>
      <c r="L26" s="154"/>
      <c r="M26" s="155"/>
      <c r="N26" s="155"/>
      <c r="O26" s="155"/>
      <c r="P26" s="155"/>
      <c r="Q26" s="155"/>
      <c r="R26" s="156"/>
      <c r="S26" s="386"/>
      <c r="T26" s="386"/>
      <c r="U26" s="386"/>
      <c r="V26" s="386"/>
      <c r="W26" s="386"/>
      <c r="X26" s="386"/>
      <c r="Y26" s="395"/>
    </row>
    <row r="27" spans="1:25" s="39" customFormat="1" ht="15" customHeight="1" thickBot="1" x14ac:dyDescent="0.3">
      <c r="A27" s="423"/>
      <c r="B27" s="387"/>
      <c r="C27" s="387"/>
      <c r="D27" s="387"/>
      <c r="E27" s="402"/>
      <c r="F27" s="387"/>
      <c r="G27" s="390"/>
      <c r="H27" s="390"/>
      <c r="I27" s="393"/>
      <c r="J27" s="396"/>
      <c r="K27" s="171"/>
      <c r="L27" s="157"/>
      <c r="M27" s="158"/>
      <c r="N27" s="158"/>
      <c r="O27" s="158"/>
      <c r="P27" s="158"/>
      <c r="Q27" s="158"/>
      <c r="R27" s="159"/>
      <c r="S27" s="387"/>
      <c r="T27" s="387"/>
      <c r="U27" s="387"/>
      <c r="V27" s="387"/>
      <c r="W27" s="387"/>
      <c r="X27" s="387"/>
      <c r="Y27" s="396"/>
    </row>
    <row r="28" spans="1:25" s="39" customFormat="1" ht="15" customHeight="1" x14ac:dyDescent="0.25">
      <c r="A28" s="397">
        <v>3</v>
      </c>
      <c r="B28" s="385" t="s">
        <v>262</v>
      </c>
      <c r="C28" s="385" t="s">
        <v>195</v>
      </c>
      <c r="D28" s="385" t="s">
        <v>211</v>
      </c>
      <c r="E28" s="400" t="s">
        <v>296</v>
      </c>
      <c r="F28" s="385" t="s">
        <v>123</v>
      </c>
      <c r="G28" s="388" t="s">
        <v>10</v>
      </c>
      <c r="H28" s="388" t="s">
        <v>26</v>
      </c>
      <c r="I28" s="391" t="s">
        <v>59</v>
      </c>
      <c r="J28" s="394" t="s">
        <v>156</v>
      </c>
      <c r="L28" s="151"/>
      <c r="M28" s="123"/>
      <c r="N28" s="160"/>
      <c r="O28" s="169"/>
      <c r="P28" s="169"/>
      <c r="Q28" s="152"/>
      <c r="R28" s="153"/>
      <c r="S28" s="385" t="s">
        <v>267</v>
      </c>
      <c r="T28" s="205"/>
      <c r="U28" s="205"/>
      <c r="V28" s="205"/>
      <c r="W28" s="205"/>
      <c r="X28" s="205"/>
      <c r="Y28" s="220"/>
    </row>
    <row r="29" spans="1:25" s="39" customFormat="1" ht="15" customHeight="1" x14ac:dyDescent="0.25">
      <c r="A29" s="398"/>
      <c r="B29" s="386"/>
      <c r="C29" s="386"/>
      <c r="D29" s="386"/>
      <c r="E29" s="401"/>
      <c r="F29" s="386"/>
      <c r="G29" s="389"/>
      <c r="H29" s="389"/>
      <c r="I29" s="392"/>
      <c r="J29" s="395"/>
      <c r="L29" s="154"/>
      <c r="M29" s="155"/>
      <c r="N29" s="155"/>
      <c r="O29" s="155"/>
      <c r="P29" s="155"/>
      <c r="Q29" s="155"/>
      <c r="R29" s="156"/>
      <c r="S29" s="386"/>
      <c r="T29" s="218"/>
      <c r="U29" s="258"/>
      <c r="V29" s="218"/>
      <c r="W29" s="218"/>
      <c r="X29" s="218"/>
      <c r="Y29" s="219"/>
    </row>
    <row r="30" spans="1:25" s="39" customFormat="1" ht="15" customHeight="1" x14ac:dyDescent="0.25">
      <c r="A30" s="398"/>
      <c r="B30" s="386"/>
      <c r="C30" s="386"/>
      <c r="D30" s="386"/>
      <c r="E30" s="401"/>
      <c r="F30" s="386"/>
      <c r="G30" s="389"/>
      <c r="H30" s="389"/>
      <c r="I30" s="392"/>
      <c r="J30" s="395"/>
      <c r="L30" s="154"/>
      <c r="M30" s="155"/>
      <c r="N30" s="155"/>
      <c r="O30" s="155"/>
      <c r="P30" s="155"/>
      <c r="Q30" s="155"/>
      <c r="R30" s="156"/>
      <c r="S30" s="386"/>
      <c r="T30" s="218"/>
      <c r="U30" s="382"/>
      <c r="V30" s="218"/>
      <c r="W30" s="218"/>
      <c r="X30" s="218"/>
      <c r="Y30" s="219"/>
    </row>
    <row r="31" spans="1:25" s="39" customFormat="1" ht="15" customHeight="1" x14ac:dyDescent="0.25">
      <c r="A31" s="398"/>
      <c r="B31" s="386"/>
      <c r="C31" s="386"/>
      <c r="D31" s="386"/>
      <c r="E31" s="401"/>
      <c r="F31" s="386"/>
      <c r="G31" s="389"/>
      <c r="H31" s="389"/>
      <c r="I31" s="392"/>
      <c r="J31" s="395"/>
      <c r="L31" s="154"/>
      <c r="M31" s="155"/>
      <c r="N31" s="155"/>
      <c r="O31" s="155"/>
      <c r="P31" s="155"/>
      <c r="Q31" s="155"/>
      <c r="R31" s="156"/>
      <c r="S31" s="386"/>
      <c r="T31" s="218"/>
      <c r="U31" s="382"/>
      <c r="V31" s="218"/>
      <c r="W31" s="218"/>
      <c r="X31" s="218"/>
      <c r="Y31" s="219"/>
    </row>
    <row r="32" spans="1:25" s="39" customFormat="1" ht="15" customHeight="1" x14ac:dyDescent="0.25">
      <c r="A32" s="398"/>
      <c r="B32" s="386"/>
      <c r="C32" s="386"/>
      <c r="D32" s="386"/>
      <c r="E32" s="401"/>
      <c r="F32" s="386"/>
      <c r="G32" s="389"/>
      <c r="H32" s="389"/>
      <c r="I32" s="392"/>
      <c r="J32" s="395"/>
      <c r="L32" s="154"/>
      <c r="M32" s="155"/>
      <c r="N32" s="155"/>
      <c r="O32" s="155"/>
      <c r="P32" s="155"/>
      <c r="Q32" s="155"/>
      <c r="R32" s="156"/>
      <c r="S32" s="386"/>
      <c r="T32" s="218"/>
      <c r="U32" s="382"/>
      <c r="V32" s="218"/>
      <c r="W32" s="218"/>
      <c r="X32" s="218"/>
      <c r="Y32" s="219"/>
    </row>
    <row r="33" spans="1:25" s="39" customFormat="1" ht="15" customHeight="1" x14ac:dyDescent="0.25">
      <c r="A33" s="398"/>
      <c r="B33" s="386"/>
      <c r="C33" s="386"/>
      <c r="D33" s="386"/>
      <c r="E33" s="401"/>
      <c r="F33" s="386"/>
      <c r="G33" s="389"/>
      <c r="H33" s="389"/>
      <c r="I33" s="392"/>
      <c r="J33" s="395"/>
      <c r="L33" s="154"/>
      <c r="M33" s="155"/>
      <c r="N33" s="155"/>
      <c r="O33" s="155"/>
      <c r="P33" s="155"/>
      <c r="Q33" s="155"/>
      <c r="R33" s="156"/>
      <c r="S33" s="386"/>
      <c r="T33" s="218"/>
      <c r="U33" s="382"/>
      <c r="V33" s="218"/>
      <c r="W33" s="218"/>
      <c r="X33" s="218"/>
      <c r="Y33" s="219"/>
    </row>
    <row r="34" spans="1:25" s="39" customFormat="1" ht="15" customHeight="1" x14ac:dyDescent="0.25">
      <c r="A34" s="398"/>
      <c r="B34" s="386"/>
      <c r="C34" s="386"/>
      <c r="D34" s="386"/>
      <c r="E34" s="401"/>
      <c r="F34" s="386"/>
      <c r="G34" s="389"/>
      <c r="H34" s="389"/>
      <c r="I34" s="392"/>
      <c r="J34" s="395"/>
      <c r="L34" s="154"/>
      <c r="M34" s="155"/>
      <c r="N34" s="155"/>
      <c r="O34" s="155"/>
      <c r="P34" s="155"/>
      <c r="Q34" s="155"/>
      <c r="R34" s="156"/>
      <c r="S34" s="386"/>
      <c r="T34" s="218"/>
      <c r="U34" s="382"/>
      <c r="V34" s="218"/>
      <c r="W34" s="218"/>
      <c r="X34" s="218"/>
      <c r="Y34" s="219"/>
    </row>
    <row r="35" spans="1:25" s="39" customFormat="1" ht="15" customHeight="1" x14ac:dyDescent="0.25">
      <c r="A35" s="398"/>
      <c r="B35" s="386"/>
      <c r="C35" s="386"/>
      <c r="D35" s="386"/>
      <c r="E35" s="401"/>
      <c r="F35" s="386"/>
      <c r="G35" s="389"/>
      <c r="H35" s="389"/>
      <c r="I35" s="392"/>
      <c r="J35" s="395"/>
      <c r="L35" s="154"/>
      <c r="M35" s="155"/>
      <c r="N35" s="155"/>
      <c r="O35" s="155"/>
      <c r="P35" s="155"/>
      <c r="Q35" s="155"/>
      <c r="R35" s="156"/>
      <c r="S35" s="386"/>
      <c r="T35" s="218"/>
      <c r="U35" s="382"/>
      <c r="V35" s="218"/>
      <c r="W35" s="218"/>
      <c r="X35" s="218"/>
      <c r="Y35" s="219"/>
    </row>
    <row r="36" spans="1:25" s="39" customFormat="1" ht="15" customHeight="1" x14ac:dyDescent="0.25">
      <c r="A36" s="398"/>
      <c r="B36" s="386"/>
      <c r="C36" s="386"/>
      <c r="D36" s="386"/>
      <c r="E36" s="401"/>
      <c r="F36" s="386"/>
      <c r="G36" s="389"/>
      <c r="H36" s="389"/>
      <c r="I36" s="392"/>
      <c r="J36" s="395"/>
      <c r="L36" s="154"/>
      <c r="M36" s="155"/>
      <c r="N36" s="155"/>
      <c r="O36" s="155"/>
      <c r="P36" s="155"/>
      <c r="Q36" s="155"/>
      <c r="R36" s="156"/>
      <c r="S36" s="386"/>
      <c r="T36" s="218"/>
      <c r="U36" s="382"/>
      <c r="V36" s="218"/>
      <c r="W36" s="218"/>
      <c r="X36" s="218"/>
      <c r="Y36" s="219"/>
    </row>
    <row r="37" spans="1:25" s="39" customFormat="1" ht="15" customHeight="1" thickBot="1" x14ac:dyDescent="0.3">
      <c r="A37" s="399"/>
      <c r="B37" s="387"/>
      <c r="C37" s="387"/>
      <c r="D37" s="387"/>
      <c r="E37" s="402"/>
      <c r="F37" s="387"/>
      <c r="G37" s="390"/>
      <c r="H37" s="390"/>
      <c r="I37" s="393"/>
      <c r="J37" s="396"/>
      <c r="L37" s="157"/>
      <c r="M37" s="158"/>
      <c r="N37" s="158"/>
      <c r="O37" s="158"/>
      <c r="P37" s="158"/>
      <c r="Q37" s="158"/>
      <c r="R37" s="159"/>
      <c r="S37" s="387"/>
      <c r="T37" s="221"/>
      <c r="U37" s="221"/>
      <c r="V37" s="221"/>
      <c r="W37" s="221"/>
      <c r="X37" s="221"/>
      <c r="Y37" s="222"/>
    </row>
    <row r="38" spans="1:25" x14ac:dyDescent="0.25">
      <c r="A38" s="421">
        <v>4</v>
      </c>
      <c r="B38" s="385" t="s">
        <v>263</v>
      </c>
      <c r="C38" s="385" t="s">
        <v>195</v>
      </c>
      <c r="D38" s="385" t="s">
        <v>211</v>
      </c>
      <c r="E38" s="400" t="s">
        <v>288</v>
      </c>
      <c r="F38" s="385" t="s">
        <v>123</v>
      </c>
      <c r="G38" s="388" t="s">
        <v>10</v>
      </c>
      <c r="H38" s="388" t="s">
        <v>26</v>
      </c>
      <c r="I38" s="391" t="s">
        <v>59</v>
      </c>
      <c r="J38" s="394" t="s">
        <v>156</v>
      </c>
      <c r="K38" s="170"/>
      <c r="L38" s="151"/>
      <c r="M38" s="123"/>
      <c r="N38" s="160"/>
      <c r="O38" s="169"/>
      <c r="P38" s="169"/>
      <c r="Q38" s="152"/>
      <c r="R38" s="153"/>
      <c r="S38" s="385" t="s">
        <v>289</v>
      </c>
      <c r="T38" s="385"/>
      <c r="U38" s="385"/>
      <c r="V38" s="385"/>
      <c r="W38" s="385"/>
      <c r="X38" s="385"/>
      <c r="Y38" s="394"/>
    </row>
    <row r="39" spans="1:25" x14ac:dyDescent="0.25">
      <c r="A39" s="422"/>
      <c r="B39" s="386"/>
      <c r="C39" s="386"/>
      <c r="D39" s="386"/>
      <c r="E39" s="401"/>
      <c r="F39" s="386"/>
      <c r="G39" s="389"/>
      <c r="H39" s="389"/>
      <c r="I39" s="392"/>
      <c r="J39" s="395"/>
      <c r="K39" s="39"/>
      <c r="L39" s="154"/>
      <c r="M39" s="155"/>
      <c r="N39" s="155"/>
      <c r="O39" s="155"/>
      <c r="P39" s="155"/>
      <c r="Q39" s="155"/>
      <c r="R39" s="156"/>
      <c r="S39" s="386"/>
      <c r="T39" s="386"/>
      <c r="U39" s="386"/>
      <c r="V39" s="386"/>
      <c r="W39" s="386"/>
      <c r="X39" s="386"/>
      <c r="Y39" s="395"/>
    </row>
    <row r="40" spans="1:25" x14ac:dyDescent="0.25">
      <c r="A40" s="422"/>
      <c r="B40" s="386"/>
      <c r="C40" s="386"/>
      <c r="D40" s="386"/>
      <c r="E40" s="401"/>
      <c r="F40" s="386"/>
      <c r="G40" s="389"/>
      <c r="H40" s="389"/>
      <c r="I40" s="392"/>
      <c r="J40" s="395"/>
      <c r="K40" s="39"/>
      <c r="L40" s="154"/>
      <c r="M40" s="155"/>
      <c r="N40" s="155"/>
      <c r="O40" s="155"/>
      <c r="P40" s="155"/>
      <c r="Q40" s="155"/>
      <c r="R40" s="156"/>
      <c r="S40" s="386"/>
      <c r="T40" s="386"/>
      <c r="U40" s="386"/>
      <c r="V40" s="386"/>
      <c r="W40" s="386"/>
      <c r="X40" s="386"/>
      <c r="Y40" s="395"/>
    </row>
    <row r="41" spans="1:25" x14ac:dyDescent="0.25">
      <c r="A41" s="422"/>
      <c r="B41" s="386"/>
      <c r="C41" s="386"/>
      <c r="D41" s="386"/>
      <c r="E41" s="401"/>
      <c r="F41" s="386"/>
      <c r="G41" s="389"/>
      <c r="H41" s="389"/>
      <c r="I41" s="392"/>
      <c r="J41" s="395"/>
      <c r="K41" s="39"/>
      <c r="L41" s="154"/>
      <c r="M41" s="155"/>
      <c r="N41" s="155"/>
      <c r="O41" s="155"/>
      <c r="P41" s="155"/>
      <c r="Q41" s="155"/>
      <c r="R41" s="156"/>
      <c r="S41" s="386"/>
      <c r="T41" s="386"/>
      <c r="U41" s="386"/>
      <c r="V41" s="386"/>
      <c r="W41" s="386"/>
      <c r="X41" s="386"/>
      <c r="Y41" s="395"/>
    </row>
    <row r="42" spans="1:25" x14ac:dyDescent="0.25">
      <c r="A42" s="422"/>
      <c r="B42" s="386"/>
      <c r="C42" s="386"/>
      <c r="D42" s="386"/>
      <c r="E42" s="401"/>
      <c r="F42" s="386"/>
      <c r="G42" s="389"/>
      <c r="H42" s="389"/>
      <c r="I42" s="392"/>
      <c r="J42" s="395"/>
      <c r="K42" s="39"/>
      <c r="L42" s="154"/>
      <c r="M42" s="155"/>
      <c r="N42" s="155"/>
      <c r="O42" s="155"/>
      <c r="P42" s="155"/>
      <c r="Q42" s="155"/>
      <c r="R42" s="156"/>
      <c r="S42" s="386"/>
      <c r="T42" s="386"/>
      <c r="U42" s="386"/>
      <c r="V42" s="386"/>
      <c r="W42" s="386"/>
      <c r="X42" s="386"/>
      <c r="Y42" s="395"/>
    </row>
    <row r="43" spans="1:25" x14ac:dyDescent="0.25">
      <c r="A43" s="422"/>
      <c r="B43" s="386"/>
      <c r="C43" s="386"/>
      <c r="D43" s="386"/>
      <c r="E43" s="401"/>
      <c r="F43" s="386"/>
      <c r="G43" s="389"/>
      <c r="H43" s="389"/>
      <c r="I43" s="392"/>
      <c r="J43" s="395"/>
      <c r="K43" s="39"/>
      <c r="L43" s="154"/>
      <c r="M43" s="155"/>
      <c r="N43" s="155"/>
      <c r="O43" s="155"/>
      <c r="P43" s="155"/>
      <c r="Q43" s="155"/>
      <c r="R43" s="156"/>
      <c r="S43" s="386"/>
      <c r="T43" s="386"/>
      <c r="U43" s="386"/>
      <c r="V43" s="386"/>
      <c r="W43" s="386"/>
      <c r="X43" s="386"/>
      <c r="Y43" s="395"/>
    </row>
    <row r="44" spans="1:25" x14ac:dyDescent="0.25">
      <c r="A44" s="422"/>
      <c r="B44" s="386"/>
      <c r="C44" s="386"/>
      <c r="D44" s="386"/>
      <c r="E44" s="401"/>
      <c r="F44" s="386"/>
      <c r="G44" s="389"/>
      <c r="H44" s="389"/>
      <c r="I44" s="392"/>
      <c r="J44" s="395"/>
      <c r="K44" s="39"/>
      <c r="L44" s="154"/>
      <c r="M44" s="155"/>
      <c r="N44" s="155"/>
      <c r="O44" s="155"/>
      <c r="P44" s="155"/>
      <c r="Q44" s="155"/>
      <c r="R44" s="156"/>
      <c r="S44" s="386"/>
      <c r="T44" s="386"/>
      <c r="U44" s="386"/>
      <c r="V44" s="386"/>
      <c r="W44" s="386"/>
      <c r="X44" s="386"/>
      <c r="Y44" s="395"/>
    </row>
    <row r="45" spans="1:25" x14ac:dyDescent="0.25">
      <c r="A45" s="422"/>
      <c r="B45" s="386"/>
      <c r="C45" s="386"/>
      <c r="D45" s="386"/>
      <c r="E45" s="401"/>
      <c r="F45" s="386"/>
      <c r="G45" s="389"/>
      <c r="H45" s="389"/>
      <c r="I45" s="392"/>
      <c r="J45" s="395"/>
      <c r="K45" s="39"/>
      <c r="L45" s="154"/>
      <c r="M45" s="155"/>
      <c r="N45" s="155"/>
      <c r="O45" s="155"/>
      <c r="P45" s="155"/>
      <c r="Q45" s="155"/>
      <c r="R45" s="156"/>
      <c r="S45" s="386"/>
      <c r="T45" s="386"/>
      <c r="U45" s="386"/>
      <c r="V45" s="386"/>
      <c r="W45" s="386"/>
      <c r="X45" s="386"/>
      <c r="Y45" s="395"/>
    </row>
    <row r="46" spans="1:25" x14ac:dyDescent="0.25">
      <c r="A46" s="422"/>
      <c r="B46" s="386"/>
      <c r="C46" s="386"/>
      <c r="D46" s="386"/>
      <c r="E46" s="401"/>
      <c r="F46" s="386"/>
      <c r="G46" s="389"/>
      <c r="H46" s="389"/>
      <c r="I46" s="392"/>
      <c r="J46" s="395"/>
      <c r="K46" s="39"/>
      <c r="L46" s="154"/>
      <c r="M46" s="155"/>
      <c r="N46" s="155"/>
      <c r="O46" s="155"/>
      <c r="P46" s="155"/>
      <c r="Q46" s="155"/>
      <c r="R46" s="156"/>
      <c r="S46" s="386"/>
      <c r="T46" s="386"/>
      <c r="U46" s="386"/>
      <c r="V46" s="386"/>
      <c r="W46" s="386"/>
      <c r="X46" s="386"/>
      <c r="Y46" s="395"/>
    </row>
    <row r="47" spans="1:25" ht="15.75" thickBot="1" x14ac:dyDescent="0.3">
      <c r="A47" s="423"/>
      <c r="B47" s="387"/>
      <c r="C47" s="387"/>
      <c r="D47" s="387"/>
      <c r="E47" s="402"/>
      <c r="F47" s="387"/>
      <c r="G47" s="390"/>
      <c r="H47" s="390"/>
      <c r="I47" s="393"/>
      <c r="J47" s="396"/>
      <c r="K47" s="171"/>
      <c r="L47" s="157"/>
      <c r="M47" s="158"/>
      <c r="N47" s="158"/>
      <c r="O47" s="158"/>
      <c r="P47" s="158"/>
      <c r="Q47" s="158"/>
      <c r="R47" s="159"/>
      <c r="S47" s="387"/>
      <c r="T47" s="387"/>
      <c r="U47" s="387"/>
      <c r="V47" s="387"/>
      <c r="W47" s="387"/>
      <c r="X47" s="387"/>
      <c r="Y47" s="396"/>
    </row>
    <row r="48" spans="1:25" ht="15" customHeight="1" x14ac:dyDescent="0.25"/>
  </sheetData>
  <mergeCells count="67">
    <mergeCell ref="Y38:Y47"/>
    <mergeCell ref="W38:W47"/>
    <mergeCell ref="S38:S47"/>
    <mergeCell ref="T38:T47"/>
    <mergeCell ref="U38:U47"/>
    <mergeCell ref="V38:V47"/>
    <mergeCell ref="X38:X47"/>
    <mergeCell ref="F38:F47"/>
    <mergeCell ref="G38:G47"/>
    <mergeCell ref="H38:H47"/>
    <mergeCell ref="I38:I47"/>
    <mergeCell ref="J38:J47"/>
    <mergeCell ref="A38:A47"/>
    <mergeCell ref="B38:B47"/>
    <mergeCell ref="C38:C47"/>
    <mergeCell ref="D38:D47"/>
    <mergeCell ref="E38:E47"/>
    <mergeCell ref="F8:F17"/>
    <mergeCell ref="G8:G17"/>
    <mergeCell ref="H8:H17"/>
    <mergeCell ref="A18:A27"/>
    <mergeCell ref="B18:B27"/>
    <mergeCell ref="C18:C27"/>
    <mergeCell ref="D18:D27"/>
    <mergeCell ref="E18:E27"/>
    <mergeCell ref="A1:W4"/>
    <mergeCell ref="X6:Y6"/>
    <mergeCell ref="T6:U6"/>
    <mergeCell ref="U8:U17"/>
    <mergeCell ref="V8:V17"/>
    <mergeCell ref="W8:W17"/>
    <mergeCell ref="X8:X17"/>
    <mergeCell ref="Y8:Y17"/>
    <mergeCell ref="J8:J17"/>
    <mergeCell ref="L6:R6"/>
    <mergeCell ref="A8:A17"/>
    <mergeCell ref="B8:B17"/>
    <mergeCell ref="C8:C17"/>
    <mergeCell ref="I8:I17"/>
    <mergeCell ref="D8:D17"/>
    <mergeCell ref="E8:E17"/>
    <mergeCell ref="V18:V27"/>
    <mergeCell ref="W18:W27"/>
    <mergeCell ref="X18:X27"/>
    <mergeCell ref="Y18:Y27"/>
    <mergeCell ref="V6:W6"/>
    <mergeCell ref="A28:A37"/>
    <mergeCell ref="B28:B37"/>
    <mergeCell ref="C28:C37"/>
    <mergeCell ref="D28:D37"/>
    <mergeCell ref="E28:E37"/>
    <mergeCell ref="U30:U36"/>
    <mergeCell ref="S8:S17"/>
    <mergeCell ref="F28:F37"/>
    <mergeCell ref="G28:G37"/>
    <mergeCell ref="H28:H37"/>
    <mergeCell ref="I28:I37"/>
    <mergeCell ref="S28:S37"/>
    <mergeCell ref="J28:J37"/>
    <mergeCell ref="S18:S27"/>
    <mergeCell ref="F18:F27"/>
    <mergeCell ref="G18:G27"/>
    <mergeCell ref="H18:H27"/>
    <mergeCell ref="I18:I27"/>
    <mergeCell ref="J18:J27"/>
    <mergeCell ref="T18:T27"/>
    <mergeCell ref="U18:U27"/>
  </mergeCells>
  <conditionalFormatting sqref="G8 G18 G28 G38">
    <cfRule type="cellIs" dxfId="29" priority="278" operator="equal">
      <formula>"Muy Baja"</formula>
    </cfRule>
    <cfRule type="cellIs" dxfId="28" priority="279" operator="equal">
      <formula>"Baja"</formula>
    </cfRule>
    <cfRule type="cellIs" dxfId="27" priority="280" operator="equal">
      <formula>"Media"</formula>
    </cfRule>
    <cfRule type="cellIs" dxfId="26" priority="281" operator="equal">
      <formula>"Alta"</formula>
    </cfRule>
    <cfRule type="cellIs" dxfId="25" priority="282" operator="equal">
      <formula>"Muy Alta"</formula>
    </cfRule>
  </conditionalFormatting>
  <conditionalFormatting sqref="H8 H18 H28 H38">
    <cfRule type="cellIs" dxfId="24" priority="273" operator="equal">
      <formula>"Leve"</formula>
    </cfRule>
    <cfRule type="cellIs" dxfId="23" priority="274" operator="equal">
      <formula>"Menor"</formula>
    </cfRule>
    <cfRule type="cellIs" dxfId="22" priority="275" operator="equal">
      <formula>"Moderado"</formula>
    </cfRule>
    <cfRule type="cellIs" dxfId="21" priority="276" operator="equal">
      <formula>"Mayor"</formula>
    </cfRule>
    <cfRule type="cellIs" dxfId="20" priority="277" operator="equal">
      <formula>"Catastrófico"</formula>
    </cfRule>
  </conditionalFormatting>
  <conditionalFormatting sqref="I8 I18 I28 I38">
    <cfRule type="cellIs" dxfId="19" priority="225" operator="equal">
      <formula>"Bajo"</formula>
    </cfRule>
    <cfRule type="cellIs" dxfId="18" priority="226" operator="equal">
      <formula>"Moderado"</formula>
    </cfRule>
    <cfRule type="cellIs" dxfId="17" priority="227" operator="equal">
      <formula>"Alto"</formula>
    </cfRule>
    <cfRule type="cellIs" dxfId="16" priority="228" operator="equal">
      <formula>"Extremo"</formula>
    </cfRule>
  </conditionalFormatting>
  <conditionalFormatting sqref="J8">
    <cfRule type="containsText" dxfId="15" priority="41" stopIfTrue="1" operator="containsText" text="ALTA">
      <formula>NOT(ISERROR(SEARCH("ALTA",J8)))</formula>
    </cfRule>
    <cfRule type="containsText" dxfId="14" priority="42" stopIfTrue="1" operator="containsText" text="MODERADA">
      <formula>NOT(ISERROR(SEARCH("MODERADA",J8)))</formula>
    </cfRule>
    <cfRule type="cellIs" dxfId="13" priority="43" stopIfTrue="1" operator="equal">
      <formula>"EXTREMA"</formula>
    </cfRule>
    <cfRule type="cellIs" dxfId="12" priority="44" stopIfTrue="1" operator="equal">
      <formula>"BAJA"</formula>
    </cfRule>
  </conditionalFormatting>
  <conditionalFormatting sqref="J18">
    <cfRule type="containsText" dxfId="11" priority="329" stopIfTrue="1" operator="containsText" text="ALTA">
      <formula>NOT(ISERROR(SEARCH("ALTA",J18)))</formula>
    </cfRule>
    <cfRule type="containsText" dxfId="10" priority="330" stopIfTrue="1" operator="containsText" text="MODERADA">
      <formula>NOT(ISERROR(SEARCH("MODERADA",J18)))</formula>
    </cfRule>
    <cfRule type="cellIs" dxfId="9" priority="331" stopIfTrue="1" operator="equal">
      <formula>"EXTREMA"</formula>
    </cfRule>
    <cfRule type="cellIs" dxfId="8" priority="332" stopIfTrue="1" operator="equal">
      <formula>"BAJA"</formula>
    </cfRule>
  </conditionalFormatting>
  <conditionalFormatting sqref="J28">
    <cfRule type="containsText" dxfId="7" priority="1" stopIfTrue="1" operator="containsText" text="ALTA">
      <formula>NOT(ISERROR(SEARCH("ALTA",J28)))</formula>
    </cfRule>
    <cfRule type="containsText" dxfId="6" priority="2" stopIfTrue="1" operator="containsText" text="MODERADA">
      <formula>NOT(ISERROR(SEARCH("MODERADA",J28)))</formula>
    </cfRule>
    <cfRule type="cellIs" dxfId="5" priority="3" stopIfTrue="1" operator="equal">
      <formula>"EXTREMA"</formula>
    </cfRule>
    <cfRule type="cellIs" dxfId="4" priority="4" stopIfTrue="1" operator="equal">
      <formula>"BAJA"</formula>
    </cfRule>
  </conditionalFormatting>
  <conditionalFormatting sqref="J38">
    <cfRule type="containsText" dxfId="3" priority="37" stopIfTrue="1" operator="containsText" text="ALTA">
      <formula>NOT(ISERROR(SEARCH("ALTA",J38)))</formula>
    </cfRule>
    <cfRule type="containsText" dxfId="2" priority="38" stopIfTrue="1" operator="containsText" text="MODERADA">
      <formula>NOT(ISERROR(SEARCH("MODERADA",J38)))</formula>
    </cfRule>
    <cfRule type="cellIs" dxfId="1" priority="39" stopIfTrue="1" operator="equal">
      <formula>"EXTREMA"</formula>
    </cfRule>
    <cfRule type="cellIs" dxfId="0" priority="40" stopIfTrue="1" operator="equal">
      <formula>"BAJA"</formula>
    </cfRule>
  </conditionalFormatting>
  <dataValidations count="3">
    <dataValidation allowBlank="1" showErrorMessage="1" sqref="C8:C17 E8:E47" xr:uid="{00000000-0002-0000-0600-000000000000}"/>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00000000-0002-0000-0600-000001000000}">
      <formula1>39448</formula1>
      <formula2>40543</formula2>
    </dataValidation>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B17 B18:D47" xr:uid="{00000000-0002-0000-0600-000002000000}"/>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'Tablas de validación'!$B$63:$B$64</xm:f>
          </x14:formula1>
          <xm:sqref>J8:J47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showGridLines="0" zoomScale="40" zoomScaleNormal="40" workbookViewId="0">
      <selection activeCell="G13" sqref="G13"/>
    </sheetView>
  </sheetViews>
  <sheetFormatPr baseColWidth="10" defaultColWidth="11.42578125" defaultRowHeight="12" x14ac:dyDescent="0.25"/>
  <cols>
    <col min="1" max="1" width="22.7109375" style="31" customWidth="1"/>
    <col min="2" max="2" width="22.85546875" style="27" customWidth="1"/>
    <col min="3" max="3" width="13.140625" style="27" customWidth="1"/>
    <col min="4" max="4" width="35.7109375" style="27" customWidth="1"/>
    <col min="5" max="6" width="44.28515625" style="27" customWidth="1"/>
    <col min="7" max="7" width="54" style="27" customWidth="1"/>
    <col min="8" max="8" width="44.28515625" style="27" customWidth="1"/>
    <col min="9" max="9" width="41.42578125" style="27" customWidth="1"/>
    <col min="10" max="10" width="44.28515625" style="27" customWidth="1"/>
    <col min="11" max="16384" width="11.42578125" style="27"/>
  </cols>
  <sheetData>
    <row r="1" spans="1:9" ht="60" customHeight="1" x14ac:dyDescent="0.25">
      <c r="A1" s="436" t="s">
        <v>209</v>
      </c>
      <c r="B1" s="437"/>
      <c r="C1" s="437"/>
      <c r="D1" s="437"/>
      <c r="E1" s="437"/>
      <c r="F1" s="437"/>
      <c r="G1" s="437"/>
      <c r="H1" s="437"/>
      <c r="I1" s="437"/>
    </row>
    <row r="2" spans="1:9" s="29" customFormat="1" ht="22.5" customHeight="1" x14ac:dyDescent="0.25">
      <c r="A2" s="28"/>
    </row>
    <row r="3" spans="1:9" s="29" customFormat="1" ht="22.5" customHeight="1" x14ac:dyDescent="0.25">
      <c r="A3" s="28"/>
      <c r="D3" s="30"/>
    </row>
    <row r="4" spans="1:9" s="29" customFormat="1" ht="22.5" customHeight="1" x14ac:dyDescent="0.25">
      <c r="A4" s="28"/>
      <c r="D4" s="104" t="s">
        <v>292</v>
      </c>
    </row>
    <row r="5" spans="1:9" ht="22.5" customHeight="1" x14ac:dyDescent="0.25">
      <c r="D5" s="32"/>
      <c r="E5" s="33"/>
      <c r="F5" s="33"/>
      <c r="G5" s="33"/>
    </row>
    <row r="6" spans="1:9" ht="31.5" customHeight="1" thickBot="1" x14ac:dyDescent="0.35">
      <c r="E6" s="82" t="s">
        <v>179</v>
      </c>
    </row>
    <row r="7" spans="1:9" ht="82.5" customHeight="1" thickBot="1" x14ac:dyDescent="0.35">
      <c r="B7" s="34" t="s">
        <v>194</v>
      </c>
      <c r="D7" s="82" t="s">
        <v>7</v>
      </c>
      <c r="E7" s="95" t="s">
        <v>61</v>
      </c>
      <c r="F7" s="96" t="s">
        <v>62</v>
      </c>
      <c r="G7" s="97" t="s">
        <v>63</v>
      </c>
      <c r="H7" s="98" t="s">
        <v>64</v>
      </c>
      <c r="I7" s="99" t="s">
        <v>65</v>
      </c>
    </row>
    <row r="8" spans="1:9" ht="82.5" customHeight="1" x14ac:dyDescent="0.25">
      <c r="B8" s="100" t="s">
        <v>55</v>
      </c>
      <c r="D8" s="90" t="s">
        <v>53</v>
      </c>
      <c r="E8" s="244"/>
      <c r="F8" s="245"/>
      <c r="G8" s="245"/>
      <c r="H8" s="245"/>
      <c r="I8" s="246"/>
    </row>
    <row r="9" spans="1:9" ht="82.5" customHeight="1" x14ac:dyDescent="0.25">
      <c r="B9" s="101" t="s">
        <v>54</v>
      </c>
      <c r="D9" s="91" t="s">
        <v>56</v>
      </c>
      <c r="E9" s="247" t="s">
        <v>260</v>
      </c>
      <c r="F9" s="248"/>
      <c r="G9" s="249"/>
      <c r="H9" s="249"/>
      <c r="I9" s="250"/>
    </row>
    <row r="10" spans="1:9" ht="82.5" customHeight="1" x14ac:dyDescent="0.25">
      <c r="B10" s="102" t="s">
        <v>29</v>
      </c>
      <c r="D10" s="92" t="s">
        <v>57</v>
      </c>
      <c r="E10" s="247"/>
      <c r="F10" s="248"/>
      <c r="G10" s="248" t="s">
        <v>261</v>
      </c>
      <c r="H10" s="249"/>
      <c r="I10" s="250"/>
    </row>
    <row r="11" spans="1:9" ht="82.5" customHeight="1" x14ac:dyDescent="0.25">
      <c r="B11" s="103" t="s">
        <v>59</v>
      </c>
      <c r="D11" s="93" t="s">
        <v>58</v>
      </c>
      <c r="E11" s="251"/>
      <c r="F11" s="269" t="s">
        <v>265</v>
      </c>
      <c r="G11" s="248"/>
      <c r="H11" s="131"/>
      <c r="I11" s="250"/>
    </row>
    <row r="12" spans="1:9" ht="82.5" customHeight="1" thickBot="1" x14ac:dyDescent="0.3">
      <c r="D12" s="94" t="s">
        <v>60</v>
      </c>
      <c r="E12" s="252"/>
      <c r="F12" s="253"/>
      <c r="G12" s="254"/>
      <c r="H12" s="255"/>
      <c r="I12" s="256"/>
    </row>
    <row r="13" spans="1:9" ht="24.75" customHeight="1" x14ac:dyDescent="0.25"/>
    <row r="14" spans="1:9" ht="24.75" customHeight="1" x14ac:dyDescent="0.25"/>
    <row r="15" spans="1:9" ht="24.75" customHeight="1" x14ac:dyDescent="0.25"/>
    <row r="16" spans="1:9" ht="24.75" customHeight="1" x14ac:dyDescent="0.25"/>
    <row r="17" spans="2:9" ht="24.75" customHeight="1" x14ac:dyDescent="0.25">
      <c r="D17" s="104" t="s">
        <v>293</v>
      </c>
    </row>
    <row r="18" spans="2:9" ht="24.75" customHeight="1" thickBot="1" x14ac:dyDescent="0.35">
      <c r="E18" s="82" t="s">
        <v>179</v>
      </c>
    </row>
    <row r="19" spans="2:9" ht="82.5" customHeight="1" thickBot="1" x14ac:dyDescent="0.35">
      <c r="B19" s="34" t="s">
        <v>194</v>
      </c>
      <c r="D19" s="82" t="s">
        <v>7</v>
      </c>
      <c r="E19" s="95" t="s">
        <v>61</v>
      </c>
      <c r="F19" s="96" t="s">
        <v>62</v>
      </c>
      <c r="G19" s="97" t="s">
        <v>63</v>
      </c>
      <c r="H19" s="98" t="s">
        <v>64</v>
      </c>
      <c r="I19" s="99" t="s">
        <v>65</v>
      </c>
    </row>
    <row r="20" spans="2:9" ht="82.5" customHeight="1" x14ac:dyDescent="0.25">
      <c r="B20" s="100" t="s">
        <v>55</v>
      </c>
      <c r="D20" s="90" t="s">
        <v>53</v>
      </c>
      <c r="E20" s="83"/>
      <c r="F20" s="84"/>
      <c r="G20" s="84"/>
      <c r="H20" s="84"/>
      <c r="I20" s="85"/>
    </row>
    <row r="21" spans="2:9" ht="82.5" customHeight="1" x14ac:dyDescent="0.25">
      <c r="B21" s="101" t="s">
        <v>54</v>
      </c>
      <c r="D21" s="91" t="s">
        <v>56</v>
      </c>
      <c r="E21" s="86"/>
      <c r="F21" s="7"/>
      <c r="G21" s="76"/>
      <c r="H21" s="76"/>
      <c r="I21" s="87"/>
    </row>
    <row r="22" spans="2:9" ht="82.5" customHeight="1" x14ac:dyDescent="0.25">
      <c r="B22" s="102" t="s">
        <v>29</v>
      </c>
      <c r="D22" s="92" t="s">
        <v>57</v>
      </c>
      <c r="E22" s="86"/>
      <c r="F22" s="7"/>
      <c r="G22" s="7"/>
      <c r="H22" s="76"/>
      <c r="I22" s="87"/>
    </row>
    <row r="23" spans="2:9" ht="82.5" customHeight="1" x14ac:dyDescent="0.25">
      <c r="B23" s="103" t="s">
        <v>59</v>
      </c>
      <c r="D23" s="93" t="s">
        <v>58</v>
      </c>
      <c r="E23" s="243"/>
      <c r="F23" s="242"/>
      <c r="G23" s="7"/>
      <c r="H23" s="76"/>
      <c r="I23" s="87"/>
    </row>
    <row r="24" spans="2:9" ht="82.5" customHeight="1" thickBot="1" x14ac:dyDescent="0.3">
      <c r="D24" s="94" t="s">
        <v>60</v>
      </c>
      <c r="E24" s="252" t="s">
        <v>260</v>
      </c>
      <c r="F24" s="257" t="s">
        <v>294</v>
      </c>
      <c r="G24" s="88"/>
      <c r="H24" s="132"/>
      <c r="I24" s="89"/>
    </row>
    <row r="25" spans="2:9" ht="24.75" customHeight="1" x14ac:dyDescent="0.25"/>
    <row r="26" spans="2:9" ht="24.75" customHeight="1" x14ac:dyDescent="0.25"/>
    <row r="27" spans="2:9" ht="24.75" customHeight="1" x14ac:dyDescent="0.25"/>
    <row r="28" spans="2:9" ht="24.75" customHeight="1" x14ac:dyDescent="0.25"/>
  </sheetData>
  <mergeCells count="1">
    <mergeCell ref="A1:I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Vargas</cp:lastModifiedBy>
  <cp:revision/>
  <dcterms:created xsi:type="dcterms:W3CDTF">2016-06-09T16:06:58Z</dcterms:created>
  <dcterms:modified xsi:type="dcterms:W3CDTF">2025-02-10T13:55:28Z</dcterms:modified>
  <cp:category/>
  <cp:contentStatus/>
</cp:coreProperties>
</file>