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nanit\OneDrive\Documentos\Work\Riesgos\Vigentes\2025\finales\Diana\RGPublicar\"/>
    </mc:Choice>
  </mc:AlternateContent>
  <xr:revisionPtr revIDLastSave="0" documentId="13_ncr:1_{5763B14E-DA5C-43A1-B63C-D4E229279C6E}" xr6:coauthVersionLast="47" xr6:coauthVersionMax="47" xr10:uidLastSave="{00000000-0000-0000-0000-000000000000}"/>
  <bookViews>
    <workbookView xWindow="-120" yWindow="-120" windowWidth="20730" windowHeight="11040" tabRatio="804" activeTab="6" xr2:uid="{00000000-000D-0000-FFFF-FFFF00000000}"/>
  </bookViews>
  <sheets>
    <sheet name="Contexto del Proceso" sheetId="14" r:id="rId1"/>
    <sheet name="Probabilidad" sheetId="11" r:id="rId2"/>
    <sheet name="Impacto Procesos" sheetId="9" r:id="rId3"/>
    <sheet name="Identificación de Riesgos" sheetId="1" r:id="rId4"/>
    <sheet name="Tablas de validación" sheetId="13" state="hidden" r:id="rId5"/>
    <sheet name="Controles" sheetId="18" r:id="rId6"/>
    <sheet name="Matriz Procesos Consolidada" sheetId="15" r:id="rId7"/>
    <sheet name="Mapa de Riesgos" sheetId="16" r:id="rId8"/>
  </sheets>
  <externalReferences>
    <externalReference r:id="rId9"/>
  </externalReferences>
  <definedNames>
    <definedName name="_xlnm._FilterDatabase" localSheetId="3" hidden="1">'Identificación de Riesgos'!$D$7:$WYH$7</definedName>
    <definedName name="calif">'[1]2. Mapa de riesgos '!$A$43:$B$67</definedName>
    <definedName name="Impacto">'Tablas de validación'!$B$50</definedName>
    <definedName name="Probabilidad">'Tablas de validación'!$B$48:$B$49</definedName>
    <definedName name="trato">'[1]2. Mapa de riesgos '!$A$31:$C$34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8" l="1"/>
  <c r="G15" i="18"/>
  <c r="G18" i="18"/>
  <c r="B15" i="18"/>
  <c r="B13" i="18"/>
  <c r="B11" i="18"/>
  <c r="G12" i="18"/>
  <c r="G13" i="18"/>
  <c r="G14" i="18"/>
  <c r="G16" i="18"/>
  <c r="G17" i="18"/>
  <c r="B17" i="18"/>
  <c r="A17" i="18"/>
  <c r="A15" i="18"/>
  <c r="A13" i="18"/>
  <c r="A11" i="18"/>
</calcChain>
</file>

<file path=xl/sharedStrings.xml><?xml version="1.0" encoding="utf-8"?>
<sst xmlns="http://schemas.openxmlformats.org/spreadsheetml/2006/main" count="578" uniqueCount="277">
  <si>
    <t>CÓDIGO:</t>
  </si>
  <si>
    <t>VERSIÓN:</t>
  </si>
  <si>
    <t>FECHA APROBACIÓN:</t>
  </si>
  <si>
    <t>CALIFICACIÓN DE LA INFORMACIÓN:</t>
  </si>
  <si>
    <t>Pública</t>
  </si>
  <si>
    <t>CONTEXTO</t>
  </si>
  <si>
    <t>CRITERIOS PARA CALIFICAR LA PROBABILIDAD
Número de veces que se pasa por el punto de riesgo en el periodo de 1 año.</t>
  </si>
  <si>
    <t>PROBABILIDAD</t>
  </si>
  <si>
    <t>NIVEL</t>
  </si>
  <si>
    <t>FRECUENCIA DE LA ACTIVIDAD</t>
  </si>
  <si>
    <t>Muy Baja</t>
  </si>
  <si>
    <t>Actividad que conlleva el riesgo se ejecuta como máximos 2 veces por año</t>
  </si>
  <si>
    <t>Baja</t>
  </si>
  <si>
    <t>Actividad que conlleva el riesgo se ejecuta de 3 a 24 veces por año</t>
  </si>
  <si>
    <t>Media</t>
  </si>
  <si>
    <t>Actividad que conlleva el riesgo se ejecuta de 24 a 500 veces por año</t>
  </si>
  <si>
    <t>Alta</t>
  </si>
  <si>
    <t>Actividad que conlleva el riesgo se ejecuta mínimo 500 veces al año y máximo 5.000 por año</t>
  </si>
  <si>
    <t>Muy Alta</t>
  </si>
  <si>
    <t>Actividad que conlleva el riesgo se ejecuta mas de 5.000 veces al año.</t>
  </si>
  <si>
    <t>CRITERIOS PARA CALIFICAR EL IMPACTO</t>
  </si>
  <si>
    <t>Afectación Económica</t>
  </si>
  <si>
    <t>Afectación Reputacional</t>
  </si>
  <si>
    <t>Leve</t>
  </si>
  <si>
    <t>Afectación menor a 10 SMLMV</t>
  </si>
  <si>
    <t>El riesgo afecta la imagen de algun área de la organización</t>
  </si>
  <si>
    <t>Menor</t>
  </si>
  <si>
    <t>Entre 10 y 50 SMLMV</t>
  </si>
  <si>
    <t>El riesgo afecta la imagen de la entidad internamente, de conocimiento general nivel interno, de Junta Directiva y Accionistas y/o Proveedores</t>
  </si>
  <si>
    <t>Moderado</t>
  </si>
  <si>
    <t>Entre 50 y 100 SMLMV</t>
  </si>
  <si>
    <t>El riesgo afecta la imagen de la entidad con algunos usuarios de relevancia frente al logro de los objetivos</t>
  </si>
  <si>
    <t>Mayor</t>
  </si>
  <si>
    <t>Entre 100 y 500 SMLMV</t>
  </si>
  <si>
    <t>El riesgo afecta la imagen de la entidad con efecto publicitario sostenido a nivel de Sector Administrativo, Nivel Departamental o Municipal</t>
  </si>
  <si>
    <t>Catastrófico</t>
  </si>
  <si>
    <t>Mayor a 500 SMLMV</t>
  </si>
  <si>
    <t xml:space="preserve">El riesgo afecta la imagen de la entidad a Nivel Nacional, con Efecto publicitario sostenido a Nivel País </t>
  </si>
  <si>
    <t>El riesgo afecta la imagen de la entidad internamente, de conocimiento general nivel interno, de Junta Directiva y Acciconistas y/o Proveedores</t>
  </si>
  <si>
    <t xml:space="preserve">El riesgo afecta la imagen de la entidad a Nivel Nacional, con Efecto piblicitario sostenido a Nivel País </t>
  </si>
  <si>
    <t>PROCESO</t>
  </si>
  <si>
    <t>RIESGO</t>
  </si>
  <si>
    <t>CRITERIOS DE PROBABILIDAD E IMPACTO</t>
  </si>
  <si>
    <t>CÓDIGO DE PROCESO</t>
  </si>
  <si>
    <t>TIPO DE PROCESO</t>
  </si>
  <si>
    <t>NOMBRE DEL PROCESO</t>
  </si>
  <si>
    <t>IMPACTO
¿Qué?</t>
  </si>
  <si>
    <t>CAUSA RAIZ
¿Por qué?</t>
  </si>
  <si>
    <t>DESCRIPCIÓN DEL RIESGO</t>
  </si>
  <si>
    <t>CLASIFICACIÓN</t>
  </si>
  <si>
    <t>PROBABILIDAD: FRECUENCIA DE LA ACTIVIDAD</t>
  </si>
  <si>
    <t>IMPACTO: AFECTACIÓN ECONÓMICA O REPUTACIONAL</t>
  </si>
  <si>
    <t>Probabilidad</t>
  </si>
  <si>
    <t>Muy Alta 100%</t>
  </si>
  <si>
    <t>Alto</t>
  </si>
  <si>
    <t>Extremo</t>
  </si>
  <si>
    <t>Alta 80%</t>
  </si>
  <si>
    <t>Media 60%</t>
  </si>
  <si>
    <t>Baja 40%</t>
  </si>
  <si>
    <t>Bajo</t>
  </si>
  <si>
    <t>Muy Baja 20%</t>
  </si>
  <si>
    <t>Leve 20%</t>
  </si>
  <si>
    <t>Menor 40%</t>
  </si>
  <si>
    <t>Moderado 60%</t>
  </si>
  <si>
    <t>Mayor 80%</t>
  </si>
  <si>
    <t>Catastrófico 100%</t>
  </si>
  <si>
    <t>Impacto</t>
  </si>
  <si>
    <t>Contexto Externo</t>
  </si>
  <si>
    <t>Contexto Interno</t>
  </si>
  <si>
    <t>Proceso</t>
  </si>
  <si>
    <t>POLÍTICOS: Son aquellas acciones y medidas tomadas por el gobierno, que pueden incidir en
la operación y cumplimiento de metas de la Entidad.</t>
  </si>
  <si>
    <t>NORMATIVOS Y DE PROCEDIMIENTOS: Entre ellos se encuentran la normatividad propia de la Agencia y los procesos y procedimientos aplicables.</t>
  </si>
  <si>
    <t>DISEÑO DEL PROCESO: Claridad en la descripción del alcance y objetivo del proceso.</t>
  </si>
  <si>
    <t>SOCIOCULTURALES: Son todos aquellos elementos que componen la sociedad como son:
cultura, religión, creencias entre otros y que pueden incidir en la Agencia</t>
  </si>
  <si>
    <t>FINANCIEROS Y FÍSICOS: Se puede referir a la adquisición, seguimiento o distribución de los recursos técnicos, tecnológicos, económicos y humanos</t>
  </si>
  <si>
    <t>INTERACCIÓN CON OTROS PROCESOS: Relación precisa con otros procesos en cuanto a insumos, proveedores, productos, usuarios o clientes.</t>
  </si>
  <si>
    <t>ECONÓMICOS: Son aquellas cuestiones económicas que pueden incidir en la Agencia, como la inflación, tasas de interés, el PIB, entre otros.</t>
  </si>
  <si>
    <t>TALENTO HUMANO: Se refiere al recurso humano, el manejo del personal, el tipo de liderazgo y autoridad que determina las políticas internas.</t>
  </si>
  <si>
    <t>TRANSVERSALIDAD: Procesos que determinan lineamientos necesarios para el desarrollo de todos los procesos de la entidad.</t>
  </si>
  <si>
    <t xml:space="preserve">TECNOLÓGICOS: Es uno de los factores que más cambia a través del tiempo, dado lo rápido que avanza la tecnología y pueden incidir en la Agencia. </t>
  </si>
  <si>
    <t>SISTEMAS TECNOLÓGICOS: Se refiere al entorno operativo, herramientas, canales de información
y Bases de datos.</t>
  </si>
  <si>
    <t>PROCEDIMIENTOS ASOCIADOS: Pertinencia en los procedimientos que desarrollan los procesos.</t>
  </si>
  <si>
    <t>MEDIOAMBIENTALES: Todo lo relacionado directa o indirectamente con el medioambiente y
que pueden inferir en el funcionamiento de la entidad, como el cambio climático entre otros</t>
  </si>
  <si>
    <t>PLANEACIÓN Y ESTRATEGIA: Se refiere a la misión, visión, objetivos de la entidad, su funcionamiento, las relaciones con otras entidades y los grupos de interés.</t>
  </si>
  <si>
    <t>LÍDERES DEL PROCESO: Grado de autoridad y responsabilidad de los funcionarios frente al proceso.</t>
  </si>
  <si>
    <t>LEGALES:  Hace referencia al cumplimiento de las leyes y lo relacionado con la misionalidad
de la Agencia.</t>
  </si>
  <si>
    <t>COMUNICACIÓN INTERNA: Canales de comunicación entre procesos</t>
  </si>
  <si>
    <t>COMUNICACIÓN ENTRE LOS PROCESOS: Efectividad en los flujos de información determinados en la interacción de los procesos.</t>
  </si>
  <si>
    <t>IDENTIFICACIÓN</t>
  </si>
  <si>
    <t>IMPACTO INHERENTE</t>
  </si>
  <si>
    <t>NOMBRE</t>
  </si>
  <si>
    <t>TIPO DE RIEGOS</t>
  </si>
  <si>
    <t>PROBABILIDAD INHERENTE</t>
  </si>
  <si>
    <t>PROCESOS</t>
  </si>
  <si>
    <t>CORRUPCIÓN</t>
  </si>
  <si>
    <t>ESTRATÉGICO</t>
  </si>
  <si>
    <t>DIRECCIONAMIENTO ESTRATÉGICO, SEGUIMIENTO Y EVALUACIÓN</t>
  </si>
  <si>
    <t>MODERADO</t>
  </si>
  <si>
    <t>MISIONAL</t>
  </si>
  <si>
    <t xml:space="preserve">COMUNICACIÓN Y DIVULGACIÓN </t>
  </si>
  <si>
    <t>MAYOR</t>
  </si>
  <si>
    <t>APOYO</t>
  </si>
  <si>
    <t>COOPERACIÓN, ALIANZAS Y RELACIONAMIENTO</t>
  </si>
  <si>
    <t>CATASTRÓFICO</t>
  </si>
  <si>
    <t>EVALUACIÓN</t>
  </si>
  <si>
    <t>PEDAGOGÍA</t>
  </si>
  <si>
    <t>PARTICIPACIÓN</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</si>
  <si>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</si>
  <si>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</si>
  <si>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</si>
  <si>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</si>
  <si>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</si>
  <si>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</si>
  <si>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GESTIÓN DEL TALENTO HUMANO</t>
  </si>
  <si>
    <t>GESTIÓN FINANCIERA</t>
  </si>
  <si>
    <t>GESTIÓN JURIDICA Y CONTRACTUAL</t>
  </si>
  <si>
    <t>SERVICIOS ADMINISTRATIVOS</t>
  </si>
  <si>
    <t>GESTIÓN DE TICS</t>
  </si>
  <si>
    <t>CONTROL DISCIPLINARIO INTERNO</t>
  </si>
  <si>
    <t>GESTIÓN DE SERVICIO A LA CIUDADANÍA</t>
  </si>
  <si>
    <t>EVALUACIÓN DEL SISTEMA DE CONTROL INTERNO</t>
  </si>
  <si>
    <t>Clasificación del Riesgo</t>
  </si>
  <si>
    <t>Facrores de Riesgo</t>
  </si>
  <si>
    <t>Ejecución y administración de procesos</t>
  </si>
  <si>
    <t>Procesos</t>
  </si>
  <si>
    <t>Fraude externo</t>
  </si>
  <si>
    <t>Evento externo</t>
  </si>
  <si>
    <t>Fraude interno</t>
  </si>
  <si>
    <t>Talento humano</t>
  </si>
  <si>
    <t>Fallas tecnológicas</t>
  </si>
  <si>
    <t>Tecnología</t>
  </si>
  <si>
    <t>Relaciones laborales</t>
  </si>
  <si>
    <t>Infraestructura</t>
  </si>
  <si>
    <t>Usuarios, productos y prácticas</t>
  </si>
  <si>
    <t>Daños a activos fijos/ eventos externos</t>
  </si>
  <si>
    <t xml:space="preserve"> CONTROLES</t>
  </si>
  <si>
    <t>Tipo de Control</t>
  </si>
  <si>
    <t>Peso % Tipo de Control</t>
  </si>
  <si>
    <t>Ejecución</t>
  </si>
  <si>
    <t>Peso % Ejecución</t>
  </si>
  <si>
    <t>Documentación</t>
  </si>
  <si>
    <t>Peso %</t>
  </si>
  <si>
    <t>Evidencia</t>
  </si>
  <si>
    <t>Preventivo</t>
  </si>
  <si>
    <t>Automático</t>
  </si>
  <si>
    <t>Documentado</t>
  </si>
  <si>
    <t>Con registro</t>
  </si>
  <si>
    <t>Detectivo</t>
  </si>
  <si>
    <t xml:space="preserve">Manual </t>
  </si>
  <si>
    <t>Sin documentar</t>
  </si>
  <si>
    <t>Sin registro</t>
  </si>
  <si>
    <t>Correctivo</t>
  </si>
  <si>
    <t>No se tienen controles para aplicar al impacto</t>
  </si>
  <si>
    <t>NA</t>
  </si>
  <si>
    <t>Opción de Menejo</t>
  </si>
  <si>
    <t>REDUCIR</t>
  </si>
  <si>
    <t>ACEPTAR</t>
  </si>
  <si>
    <t>Valoración del Riesgo</t>
  </si>
  <si>
    <t>Nivel de Probabilidad e Impacto Residual por riesgo</t>
  </si>
  <si>
    <t>Riesgo</t>
  </si>
  <si>
    <t>Control</t>
  </si>
  <si>
    <t>Atributos de eficiencia</t>
  </si>
  <si>
    <t>Atributos de Información</t>
  </si>
  <si>
    <t>Calculo de Probabilidad e Impacto Residual</t>
  </si>
  <si>
    <t>Código Riesgo</t>
  </si>
  <si>
    <t>Descripción del Riesgo</t>
  </si>
  <si>
    <t>Numero</t>
  </si>
  <si>
    <t>Responsable de ejecutar el control</t>
  </si>
  <si>
    <t>Acción</t>
  </si>
  <si>
    <t>Complemento</t>
  </si>
  <si>
    <t>Descripción</t>
  </si>
  <si>
    <t>Controles Preventivos y Detectivos atacan (disminuyen) Probabilidad</t>
  </si>
  <si>
    <t>NUEVOS CONTROLES</t>
  </si>
  <si>
    <t>Reporte por parte del proceso</t>
  </si>
  <si>
    <t>Seguimiento Nuevos Controles por parte de la Subgerencia de Planeación</t>
  </si>
  <si>
    <t>Seguimiento Indicadores por parte de la Subgerencia de Planeación</t>
  </si>
  <si>
    <t>No.</t>
  </si>
  <si>
    <t>CÓDIGO DEL RIESGO</t>
  </si>
  <si>
    <t>DESCRIPCIÓN RIESGO</t>
  </si>
  <si>
    <t>IMPACTO</t>
  </si>
  <si>
    <t>NUEVOS CONTROLES POR IMPLEMENTAR</t>
  </si>
  <si>
    <t>ACCIONES</t>
  </si>
  <si>
    <t>RESPONSABLE</t>
  </si>
  <si>
    <t>FECHA DE IMPLEMENTACIÓN</t>
  </si>
  <si>
    <t>FECHA DE SEGUIMIENTO</t>
  </si>
  <si>
    <t>REGISTRO O EVIDENCIA</t>
  </si>
  <si>
    <t>ESTADO</t>
  </si>
  <si>
    <t>INDICADOR</t>
  </si>
  <si>
    <t>Análisis y reporte de evidencias de Actividades del diseño e implementación del nuevo control</t>
  </si>
  <si>
    <t>Reporte de indicadores</t>
  </si>
  <si>
    <t>Revisión de evidencias de Actividades</t>
  </si>
  <si>
    <t>Estado de avance de del diseño e implemtación del control</t>
  </si>
  <si>
    <t>Revisión de Indicador</t>
  </si>
  <si>
    <t>Calificación del estado del riesgos de acuerdo con el reporte del indicador</t>
  </si>
  <si>
    <t>Nivel de Riesgo</t>
  </si>
  <si>
    <t>X</t>
  </si>
  <si>
    <t>Muy Allta</t>
  </si>
  <si>
    <r>
      <t xml:space="preserve">MATRIZ DE RIESGOS DE GESTIÓN O LA-FT-FPADM O SEGURIDAD DE LA INFORMACIÓN </t>
    </r>
    <r>
      <rPr>
        <b/>
        <sz val="16"/>
        <color theme="4" tint="0.39997558519241921"/>
        <rFont val="Arial"/>
        <family val="2"/>
      </rPr>
      <t>(Ajustar el nombre de la matriz, a partir del tipo de riesgos registrado)</t>
    </r>
    <r>
      <rPr>
        <b/>
        <sz val="16"/>
        <rFont val="Arial"/>
        <family val="2"/>
      </rPr>
      <t xml:space="preserve">
</t>
    </r>
    <r>
      <rPr>
        <b/>
        <sz val="12"/>
        <rFont val="Arial"/>
        <family val="2"/>
      </rPr>
      <t>Direccionamiento Estratégico</t>
    </r>
  </si>
  <si>
    <t>Incluir código del Proceso, según lo descrito en el Procedimiento de  Elaboración, Modificación o
Anulación de Documentos y Control de Documentos</t>
  </si>
  <si>
    <t>Incluir si el proceso es Estratégico, Misional, de apoyo o evaluación</t>
  </si>
  <si>
    <t>Incluir el nombre del proceso</t>
  </si>
  <si>
    <t>Se refiere a los efectos o situaciones resultantes de la materialización del riesgo que impactan en el proceso, la entidad, sus grupos de valor y demás partes interesadas</t>
  </si>
  <si>
    <t>Se refiere a las circunstancias bajo las cuales se presenta el riesgo, pero no constituyen la causa principal o base para que se presente el riesgo.</t>
  </si>
  <si>
    <t>Se refiere a todos aquellos factores internos, externos y de proceso que solos o en combinación con otros, pueden producir la materialización de un riesgo</t>
  </si>
  <si>
    <t>Describa el riesgo según los parámetros establecidos en la Guia para la Administación de Riesgos</t>
  </si>
  <si>
    <t>Seleccionar de la lista desplegable</t>
  </si>
  <si>
    <r>
      <t xml:space="preserve">IDENTIFICACIÓN DE RIESGOS
</t>
    </r>
    <r>
      <rPr>
        <b/>
        <sz val="12"/>
        <rFont val="Arial"/>
        <family val="2"/>
      </rPr>
      <t xml:space="preserve">
Direccionamiento Estratégico</t>
    </r>
  </si>
  <si>
    <r>
      <t xml:space="preserve">CONTROLES DE RIESGOS
</t>
    </r>
    <r>
      <rPr>
        <b/>
        <sz val="12"/>
        <rFont val="Arial"/>
        <family val="2"/>
      </rPr>
      <t>Direccionamiento Estratégico</t>
    </r>
  </si>
  <si>
    <t>F1_G1_DE</t>
  </si>
  <si>
    <r>
      <rPr>
        <b/>
        <sz val="16"/>
        <rFont val="Arial"/>
        <family val="2"/>
      </rPr>
      <t xml:space="preserve">MAPA DE RIESGOS DE GESTIÓN
</t>
    </r>
    <r>
      <rPr>
        <b/>
        <sz val="11"/>
        <rFont val="Arial"/>
        <family val="2"/>
      </rPr>
      <t xml:space="preserve">Direccionamiento Estratégico     </t>
    </r>
  </si>
  <si>
    <t>CONTEXTO INSTITUCIONAL
Direccionamiento Estratégico</t>
  </si>
  <si>
    <t>Evaluación</t>
  </si>
  <si>
    <t>Gestión de Control Interno</t>
  </si>
  <si>
    <t>Errores o inconsistencias al evaluar la efectividad de los controles</t>
  </si>
  <si>
    <t>El profesional de la OCI</t>
  </si>
  <si>
    <t>El Jefe de la OCI</t>
  </si>
  <si>
    <t>presenta el Plan Anual de Auditoría para ser sometido a análisis y aprobación ante el Comité Institucional de Coordinación de Control Interno.</t>
  </si>
  <si>
    <t>reporta al Comité Institucional de Coordinación de Control Interno el avance del Plan Anual de Auditoria 3 veces al año.</t>
  </si>
  <si>
    <t xml:space="preserve"> (N° de auditorías ejecutadas / N° de auditorías programadas) *100</t>
  </si>
  <si>
    <t>verifica que toda la información solicitada por el ente externo de control se haya cargado a las carpetas designadas,</t>
  </si>
  <si>
    <t>Reprocesos</t>
  </si>
  <si>
    <t xml:space="preserve">el mismo día en que recibe el correo del Jefe de la OCI, revisa el requerimiento, define y asigna, a los responsables de proyectar y consolidar la respuesta, coordina los tiempos de la actividad de respuesta dependiendo de los plazos establecidos en el requerimiento </t>
  </si>
  <si>
    <t>y crea las carpetas en la herramienta establecida.</t>
  </si>
  <si>
    <t xml:space="preserve"> (N° de oficios entregados por fuera de términos /N° de respuestas remitidas al ente de control)</t>
  </si>
  <si>
    <r>
      <t xml:space="preserve">Factores de Contexto Externo, Interno y de Proceso 
</t>
    </r>
    <r>
      <rPr>
        <b/>
        <sz val="11"/>
        <color rgb="FF000000"/>
        <rFont val="Calibri"/>
        <family val="2"/>
      </rPr>
      <t xml:space="preserve">Nombre del proceso: </t>
    </r>
    <r>
      <rPr>
        <b/>
        <sz val="11"/>
        <color rgb="FF3E6CC0"/>
        <rFont val="Calibri"/>
        <family val="2"/>
      </rPr>
      <t xml:space="preserve">  Gestión de Control Interno</t>
    </r>
  </si>
  <si>
    <t>FACTORES EXTERNOS</t>
  </si>
  <si>
    <t>FACTORES INTERNOS</t>
  </si>
  <si>
    <t>FACTORES PROCESO</t>
  </si>
  <si>
    <t>PROBABILIDAD ANTES DE CONTROLES</t>
  </si>
  <si>
    <t>IMPACTO ANTES DE CONTROLES</t>
  </si>
  <si>
    <t>VALORACIÓN ANTES DE CONTROLES</t>
  </si>
  <si>
    <t>CONSECUENCIA
Efectos</t>
  </si>
  <si>
    <t>No contar con una herramienta técnica</t>
  </si>
  <si>
    <t>En caso de presentarse obervaciones, estas se aplicarán dentro del Plan Anual Definitivo. Como evidencia se deja el acta de reunión del respectivo comité y el formato de Plan Anual de Auditoría.</t>
  </si>
  <si>
    <t>El Comité Institucional de Coordinación de Control Interno evaluá el avance e imparte instrucciones al respecto. Como evidencia se dejan las actas de reunión del respectivo comité.</t>
  </si>
  <si>
    <t xml:space="preserve">selecciona una muestra de la población objeto de análisis, aplicando la herramienta "Aplicativo muestreo" suministrada por la Función Pública, </t>
  </si>
  <si>
    <t>Nivel de Riesgo Residual</t>
  </si>
  <si>
    <t>Nivel de Impacto Residual</t>
  </si>
  <si>
    <t>Valor Impacto Residual</t>
  </si>
  <si>
    <t>Nivel de Probabilidad Residual</t>
  </si>
  <si>
    <t>Valor Probabilidad Residual</t>
  </si>
  <si>
    <t xml:space="preserve">Probabilidad e Impacto residual del siguiente control </t>
  </si>
  <si>
    <t>Probabilidad e Impacto Inherente x Valoración de Control</t>
  </si>
  <si>
    <t>Probabilidad e Impacto Inherente</t>
  </si>
  <si>
    <t>Total Valoración del Control</t>
  </si>
  <si>
    <t>Peso % Evidencia</t>
  </si>
  <si>
    <t>Peso % Documentación</t>
  </si>
  <si>
    <t>Peso % Implementación</t>
  </si>
  <si>
    <t>Implementación</t>
  </si>
  <si>
    <t>Tipo de control</t>
  </si>
  <si>
    <t>Probabilidad / Impacto</t>
  </si>
  <si>
    <t xml:space="preserve">PROBABILIDAD </t>
  </si>
  <si>
    <t>RIESGO RESIDUAL</t>
  </si>
  <si>
    <t>OPCIÓN MANEJO</t>
  </si>
  <si>
    <t>N° de muestras extraidas sin utilizar una herramienta técnica</t>
  </si>
  <si>
    <t>RG1.CIT</t>
  </si>
  <si>
    <t>RG2.CIT</t>
  </si>
  <si>
    <t>RG3.CIT</t>
  </si>
  <si>
    <t>RG4.CIT</t>
  </si>
  <si>
    <t>RG1.CIT
RG2.CIT
RG3.CIT</t>
  </si>
  <si>
    <t>en la cual se deberá ingresar la información solicitada por la herramienta, para determinar el tamaño de la misma.</t>
  </si>
  <si>
    <t xml:space="preserve">En caso de encontrar incongruencias, hará las observaciones correspondientes al auditor para realizar el ajuste. 
Como evidencia de la ejecución del control se deja el formato de programa de trabajo, las agendas de reunión y/o correos electrónicos con revisiones de informes en el cual se incorporan los ajustes requeridos.
</t>
  </si>
  <si>
    <t>cada vez que se realiza una auditoría a los procesos, revisa el formato de programa de trabajo, informes preliminares y definitivos donde se sustentan los hallazgos y recomendaciones realizadas por el auditor, teniendo en cuenta los criterios y resultados obtenidos, esto con el fin de garantizar su pertinencia, análisis normativo y objetivo de la auditoria.</t>
  </si>
  <si>
    <t>en caso de identificar inconsistencias se notifica a la dependencia responsable para su ajuste y retira accesos de modificación a las personas que intervinieron en la respuesta.</t>
  </si>
  <si>
    <t>Incumplimiento del Plan Anual de Auditoría</t>
  </si>
  <si>
    <t>Inadecuada planeación y seguimiento de las auditorias programadas</t>
  </si>
  <si>
    <t>Posibilidad de afectación reputacional por incumplimiento del Plan Anual de Auditoría debido a una inadecuada planificación y seguimiento de las auditorías programadas.</t>
  </si>
  <si>
    <t xml:space="preserve">
Insatisfacción de  la dependecia auditada ante los resultados derivados de la auditoría</t>
  </si>
  <si>
    <t>Posibilidad de afectación reputacional debido a la insatisfacción de la dependencia auditada ante los resultados derivados de la auditoría por errores o inconsistencias en la evaluación de la efectividad de los controles.</t>
  </si>
  <si>
    <t>Entrega de la respuesta por fuera de términos al ente de control</t>
  </si>
  <si>
    <t>Demoras en la comunicación del requerimiento a las dependecias responsables y en la creación de las carpetas que contienen la respuesta</t>
  </si>
  <si>
    <t>Posibilidad de afectación reputacional debido a la entrega de la respuesta por fuera de términos al ente de control, ocasionada por demoras en la comunicación del requerimiento a las dependencias responsables y en la creación de las carpetas que contienen la respuesta.</t>
  </si>
  <si>
    <t xml:space="preserve"> (N° de reportes recibidos relacionados con los resultados derivados de las auditorías /N° de auditorías ejecutadas) *100</t>
  </si>
  <si>
    <t>Mapa de Riesgos Inherente 2025:</t>
  </si>
  <si>
    <t>Mapa de Riesgos Residual 2025: Despues de la identificación de Controles existentes</t>
  </si>
  <si>
    <t xml:space="preserve">
RG4.CIT</t>
  </si>
  <si>
    <t>Posibilidad de afectación reputacional debido a la
generación de reprocesos en el levantamiento de
información por la falta de una herramienta
técnica de muestreo para las auditorías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</si>
</sst>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59" x14ac:knownFonts="1">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b/>
      <sz val="11"/>
      <name val="Calibri"/>
      <family val="2"/>
    </font>
    <font>
      <sz val="11"/>
      <name val="Calibri"/>
      <family val="2"/>
    </font>
    <font>
      <b/>
      <sz val="11"/>
      <color theme="0"/>
      <name val="Calibri"/>
      <family val="2"/>
    </font>
    <font>
      <b/>
      <sz val="11"/>
      <name val="Calibri"/>
      <family val="2"/>
      <scheme val="minor"/>
    </font>
    <font>
      <sz val="11"/>
      <color rgb="FF000000"/>
      <name val="Calibri"/>
      <family val="2"/>
    </font>
    <font>
      <b/>
      <sz val="11"/>
      <color rgb="FF000000"/>
      <name val="Calibri"/>
      <family val="2"/>
    </font>
    <font>
      <b/>
      <u/>
      <sz val="11"/>
      <color rgb="FF000000"/>
      <name val="Calibri"/>
      <family val="2"/>
    </font>
    <font>
      <b/>
      <sz val="11"/>
      <color rgb="FF3E6CC0"/>
      <name val="Calibri"/>
      <family val="2"/>
    </font>
    <font>
      <b/>
      <sz val="12"/>
      <color rgb="FF000000"/>
      <name val="Arial"/>
      <family val="2"/>
    </font>
    <font>
      <b/>
      <sz val="12"/>
      <name val="Arial"/>
      <family val="2"/>
    </font>
    <font>
      <sz val="12"/>
      <name val="Arial"/>
      <family val="2"/>
    </font>
    <font>
      <b/>
      <sz val="16"/>
      <name val="Arial"/>
      <family val="2"/>
    </font>
    <font>
      <b/>
      <sz val="8"/>
      <color theme="1"/>
      <name val="Arial"/>
      <family val="2"/>
    </font>
    <font>
      <b/>
      <sz val="11"/>
      <color theme="0"/>
      <name val="Arial"/>
      <family val="2"/>
    </font>
    <font>
      <b/>
      <sz val="9"/>
      <name val="Calibri"/>
      <family val="2"/>
      <scheme val="minor"/>
    </font>
    <font>
      <b/>
      <sz val="9"/>
      <name val="Arial"/>
      <family val="2"/>
    </font>
    <font>
      <sz val="9"/>
      <color theme="1"/>
      <name val="Calibri"/>
      <family val="2"/>
      <scheme val="minor"/>
    </font>
    <font>
      <b/>
      <sz val="14"/>
      <color theme="4" tint="0.39997558519241921"/>
      <name val="Arial"/>
      <family val="2"/>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sz val="16"/>
      <color theme="1"/>
      <name val="Arial"/>
      <family val="2"/>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b/>
      <sz val="11"/>
      <color theme="1"/>
      <name val="Arial"/>
      <family val="2"/>
    </font>
    <font>
      <sz val="9"/>
      <name val="Arial"/>
      <family val="2"/>
    </font>
    <font>
      <b/>
      <sz val="11"/>
      <color theme="4" tint="0.39997558519241921"/>
      <name val="Arial"/>
      <family val="2"/>
    </font>
    <font>
      <b/>
      <sz val="14"/>
      <color theme="1"/>
      <name val="Calibri"/>
      <family val="2"/>
      <scheme val="minor"/>
    </font>
    <font>
      <sz val="18"/>
      <name val="Calibri"/>
      <family val="2"/>
    </font>
    <font>
      <b/>
      <sz val="14"/>
      <name val="Calibri"/>
      <family val="2"/>
      <scheme val="minor"/>
    </font>
    <font>
      <b/>
      <sz val="16"/>
      <color theme="4" tint="0.39997558519241921"/>
      <name val="Arial"/>
      <family val="2"/>
    </font>
    <font>
      <b/>
      <sz val="10"/>
      <name val="Arial"/>
      <family val="2"/>
    </font>
    <font>
      <sz val="8"/>
      <name val="Calibri"/>
      <family val="2"/>
      <scheme val="minor"/>
    </font>
    <font>
      <b/>
      <sz val="14"/>
      <color theme="1"/>
      <name val="Arial"/>
      <family val="2"/>
    </font>
    <font>
      <sz val="16"/>
      <color rgb="FFFF0000"/>
      <name val="Arial"/>
      <family val="2"/>
    </font>
    <font>
      <sz val="10"/>
      <color theme="1"/>
      <name val="Arial"/>
      <family val="2"/>
    </font>
    <font>
      <sz val="11"/>
      <color rgb="FFFF0000"/>
      <name val="Arial"/>
      <family val="2"/>
    </font>
    <font>
      <b/>
      <sz val="16"/>
      <color theme="1"/>
      <name val="Calibri"/>
      <family val="2"/>
      <scheme val="minor"/>
    </font>
    <font>
      <b/>
      <sz val="16"/>
      <name val="Calibri"/>
      <family val="2"/>
      <scheme val="minor"/>
    </font>
    <font>
      <b/>
      <sz val="16"/>
      <color theme="0"/>
      <name val="Calibri"/>
      <family val="2"/>
      <scheme val="minor"/>
    </font>
    <font>
      <sz val="16"/>
      <color theme="1"/>
      <name val="Calibri"/>
      <family val="2"/>
      <scheme val="minor"/>
    </font>
    <font>
      <b/>
      <sz val="16"/>
      <name val="Calibri"/>
      <family val="2"/>
    </font>
  </fonts>
  <fills count="21">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
      <patternFill patternType="solid">
        <fgColor rgb="FF00B0F0"/>
        <bgColor indexed="64"/>
      </patternFill>
    </fill>
    <fill>
      <patternFill patternType="solid">
        <fgColor rgb="FF7030A0"/>
        <bgColor indexed="64"/>
      </patternFill>
    </fill>
    <fill>
      <patternFill patternType="solid">
        <fgColor theme="5" tint="0.59999389629810485"/>
        <bgColor indexed="64"/>
      </patternFill>
    </fill>
  </fills>
  <borders count="6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medium">
        <color auto="1"/>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3">
    <xf numFmtId="0" fontId="0" fillId="0" borderId="0"/>
    <xf numFmtId="0" fontId="8" fillId="0" borderId="0"/>
    <xf numFmtId="9" fontId="29" fillId="0" borderId="0" applyFont="0" applyFill="0" applyBorder="0" applyAlignment="0" applyProtection="0"/>
  </cellStyleXfs>
  <cellXfs count="400">
    <xf numFmtId="0" fontId="0" fillId="0" borderId="0" xfId="0"/>
    <xf numFmtId="0" fontId="0" fillId="0" borderId="0" xfId="0" applyAlignment="1">
      <alignment vertical="center"/>
    </xf>
    <xf numFmtId="0" fontId="4" fillId="0" borderId="0" xfId="0" applyFont="1" applyAlignment="1">
      <alignment horizontal="center"/>
    </xf>
    <xf numFmtId="0" fontId="5" fillId="0" borderId="0" xfId="0" applyFont="1" applyAlignment="1">
      <alignment horizontal="centerContinuous" vertical="center" wrapText="1"/>
    </xf>
    <xf numFmtId="0" fontId="5" fillId="0" borderId="0" xfId="0" applyFont="1"/>
    <xf numFmtId="0" fontId="5" fillId="0" borderId="0" xfId="0" applyFont="1" applyAlignment="1">
      <alignment vertical="center" wrapText="1"/>
    </xf>
    <xf numFmtId="0" fontId="5" fillId="0" borderId="0" xfId="0" applyFont="1" applyAlignment="1">
      <alignment horizontal="left"/>
    </xf>
    <xf numFmtId="0" fontId="5" fillId="3" borderId="2" xfId="0" applyFont="1" applyFill="1" applyBorder="1" applyAlignment="1">
      <alignment horizontal="center" vertical="center"/>
    </xf>
    <xf numFmtId="0" fontId="6"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0" fillId="4" borderId="0" xfId="0" applyFill="1" applyAlignment="1">
      <alignment horizontal="center" vertical="center"/>
    </xf>
    <xf numFmtId="0" fontId="0" fillId="4"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7" fillId="4" borderId="0" xfId="0" applyFont="1" applyFill="1" applyAlignment="1">
      <alignment horizontal="center"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4" fillId="0" borderId="30" xfId="0" applyFont="1" applyBorder="1" applyAlignment="1">
      <alignment horizontal="center" vertical="center" wrapText="1"/>
    </xf>
    <xf numFmtId="0" fontId="0" fillId="0" borderId="2" xfId="0" applyBorder="1" applyAlignment="1">
      <alignment wrapText="1"/>
    </xf>
    <xf numFmtId="0" fontId="4" fillId="0" borderId="25" xfId="0" applyFont="1" applyBorder="1" applyAlignment="1">
      <alignment horizontal="center" vertical="center" wrapText="1"/>
    </xf>
    <xf numFmtId="0" fontId="0" fillId="0" borderId="33" xfId="0" applyBorder="1" applyAlignment="1">
      <alignment vertical="center"/>
    </xf>
    <xf numFmtId="0" fontId="8" fillId="0" borderId="0" xfId="1"/>
    <xf numFmtId="0" fontId="8" fillId="0" borderId="0" xfId="1" applyAlignment="1">
      <alignment horizontal="center" vertical="center" wrapText="1"/>
    </xf>
    <xf numFmtId="0" fontId="14" fillId="0" borderId="0" xfId="1" applyFont="1"/>
    <xf numFmtId="0" fontId="20" fillId="0" borderId="0" xfId="0" applyFont="1" applyAlignment="1">
      <alignment vertical="center"/>
    </xf>
    <xf numFmtId="0" fontId="20" fillId="4" borderId="0" xfId="0" applyFont="1" applyFill="1" applyAlignment="1">
      <alignment horizontal="center" vertical="center"/>
    </xf>
    <xf numFmtId="0" fontId="20" fillId="4" borderId="0" xfId="0" applyFont="1" applyFill="1" applyAlignment="1">
      <alignment vertical="center"/>
    </xf>
    <xf numFmtId="0" fontId="21" fillId="4" borderId="0" xfId="0" applyFont="1" applyFill="1" applyAlignment="1">
      <alignment vertical="center"/>
    </xf>
    <xf numFmtId="0" fontId="20" fillId="0" borderId="0" xfId="0" applyFont="1" applyAlignment="1">
      <alignment horizontal="left" vertical="center"/>
    </xf>
    <xf numFmtId="0" fontId="22" fillId="0" borderId="0" xfId="0" applyFont="1" applyAlignment="1">
      <alignment vertical="center"/>
    </xf>
    <xf numFmtId="0" fontId="23" fillId="0" borderId="0" xfId="0" applyFont="1" applyAlignment="1">
      <alignment vertical="center"/>
    </xf>
    <xf numFmtId="0" fontId="25" fillId="0" borderId="0" xfId="0" applyFont="1" applyAlignment="1">
      <alignment horizontal="center" vertical="center"/>
    </xf>
    <xf numFmtId="0" fontId="0" fillId="0" borderId="0" xfId="0" applyAlignment="1">
      <alignment vertical="center" wrapText="1"/>
    </xf>
    <xf numFmtId="0" fontId="15" fillId="0" borderId="0" xfId="0" applyFont="1" applyAlignment="1">
      <alignment horizontal="center" vertical="center" wrapText="1"/>
    </xf>
    <xf numFmtId="0" fontId="30" fillId="0" borderId="0" xfId="0" applyFont="1"/>
    <xf numFmtId="0" fontId="30" fillId="0" borderId="0" xfId="0" applyFont="1" applyAlignment="1">
      <alignment vertical="center"/>
    </xf>
    <xf numFmtId="0" fontId="17" fillId="6" borderId="22" xfId="0" applyFont="1" applyFill="1" applyBorder="1" applyAlignment="1">
      <alignment horizontal="center" vertical="center"/>
    </xf>
    <xf numFmtId="0" fontId="30" fillId="7" borderId="23" xfId="0" applyFont="1" applyFill="1" applyBorder="1" applyAlignment="1">
      <alignment horizontal="center" vertical="center"/>
    </xf>
    <xf numFmtId="0" fontId="30" fillId="0" borderId="1" xfId="0" applyFont="1" applyBorder="1" applyAlignment="1">
      <alignment horizontal="left" vertical="center" wrapText="1"/>
    </xf>
    <xf numFmtId="9" fontId="26" fillId="0" borderId="24" xfId="0" applyNumberFormat="1" applyFont="1" applyBorder="1" applyAlignment="1">
      <alignment horizontal="center" vertical="center"/>
    </xf>
    <xf numFmtId="0" fontId="30" fillId="5" borderId="18" xfId="0" applyFont="1" applyFill="1" applyBorder="1" applyAlignment="1">
      <alignment horizontal="center" vertical="center"/>
    </xf>
    <xf numFmtId="9" fontId="26" fillId="0" borderId="19" xfId="0" applyNumberFormat="1" applyFont="1" applyBorder="1" applyAlignment="1">
      <alignment horizontal="center" vertical="center"/>
    </xf>
    <xf numFmtId="0" fontId="30" fillId="8" borderId="18" xfId="0" applyFont="1" applyFill="1" applyBorder="1" applyAlignment="1">
      <alignment horizontal="center" vertical="center"/>
    </xf>
    <xf numFmtId="0" fontId="30" fillId="9" borderId="18" xfId="0" applyFont="1" applyFill="1" applyBorder="1" applyAlignment="1">
      <alignment horizontal="center" vertical="center"/>
    </xf>
    <xf numFmtId="0" fontId="32" fillId="2" borderId="20" xfId="0" applyFont="1" applyFill="1" applyBorder="1" applyAlignment="1">
      <alignment horizontal="center" vertical="center"/>
    </xf>
    <xf numFmtId="0" fontId="30" fillId="0" borderId="29" xfId="0" applyFont="1" applyBorder="1" applyAlignment="1">
      <alignment horizontal="left" vertical="center" wrapText="1"/>
    </xf>
    <xf numFmtId="9" fontId="26" fillId="0" borderId="22" xfId="0" applyNumberFormat="1" applyFont="1" applyBorder="1" applyAlignment="1">
      <alignment horizontal="center" vertical="center"/>
    </xf>
    <xf numFmtId="0" fontId="30" fillId="0" borderId="19" xfId="0" applyFont="1" applyBorder="1" applyAlignment="1">
      <alignment horizontal="justify" vertical="center" wrapText="1"/>
    </xf>
    <xf numFmtId="0" fontId="30" fillId="0" borderId="22" xfId="0" applyFont="1" applyBorder="1" applyAlignment="1">
      <alignment horizontal="justify" vertical="center" wrapText="1"/>
    </xf>
    <xf numFmtId="0" fontId="31" fillId="10" borderId="18" xfId="0" applyFont="1" applyFill="1" applyBorder="1" applyAlignment="1">
      <alignment horizontal="center" vertical="center"/>
    </xf>
    <xf numFmtId="0" fontId="31" fillId="11" borderId="18" xfId="0" applyFont="1" applyFill="1" applyBorder="1" applyAlignment="1">
      <alignment horizontal="center" vertical="center"/>
    </xf>
    <xf numFmtId="0" fontId="31" fillId="12" borderId="18" xfId="0" applyFont="1" applyFill="1" applyBorder="1" applyAlignment="1">
      <alignment horizontal="center" vertical="center"/>
    </xf>
    <xf numFmtId="0" fontId="31" fillId="13" borderId="18" xfId="0" applyFont="1" applyFill="1" applyBorder="1" applyAlignment="1">
      <alignment horizontal="center" vertical="center"/>
    </xf>
    <xf numFmtId="0" fontId="32" fillId="14" borderId="20" xfId="0" applyFont="1" applyFill="1" applyBorder="1" applyAlignment="1">
      <alignment horizontal="center" vertical="center"/>
    </xf>
    <xf numFmtId="0" fontId="1" fillId="3" borderId="2" xfId="0" applyFont="1" applyFill="1" applyBorder="1"/>
    <xf numFmtId="9" fontId="31" fillId="10" borderId="33" xfId="0" applyNumberFormat="1" applyFont="1" applyFill="1" applyBorder="1" applyAlignment="1">
      <alignment horizontal="center" vertical="center"/>
    </xf>
    <xf numFmtId="9" fontId="31" fillId="12" borderId="33" xfId="0" applyNumberFormat="1" applyFont="1" applyFill="1" applyBorder="1" applyAlignment="1">
      <alignment horizontal="center" vertical="center"/>
    </xf>
    <xf numFmtId="9" fontId="31" fillId="13" borderId="33" xfId="0" applyNumberFormat="1" applyFont="1" applyFill="1" applyBorder="1" applyAlignment="1">
      <alignment horizontal="center" vertical="center"/>
    </xf>
    <xf numFmtId="9" fontId="32" fillId="14" borderId="34" xfId="0" applyNumberFormat="1" applyFont="1" applyFill="1" applyBorder="1" applyAlignment="1">
      <alignment horizontal="center" vertical="center"/>
    </xf>
    <xf numFmtId="0" fontId="6" fillId="0" borderId="0" xfId="0" applyFont="1"/>
    <xf numFmtId="0" fontId="32" fillId="2" borderId="7" xfId="0" applyFont="1" applyFill="1" applyBorder="1" applyAlignment="1">
      <alignment horizontal="center" vertical="center"/>
    </xf>
    <xf numFmtId="0" fontId="30" fillId="9" borderId="13" xfId="0" applyFont="1" applyFill="1" applyBorder="1" applyAlignment="1">
      <alignment horizontal="center" vertical="center"/>
    </xf>
    <xf numFmtId="0" fontId="30" fillId="8" borderId="13" xfId="0" applyFont="1" applyFill="1" applyBorder="1" applyAlignment="1">
      <alignment horizontal="center" vertical="center"/>
    </xf>
    <xf numFmtId="0" fontId="30" fillId="5" borderId="13" xfId="0" applyFont="1" applyFill="1" applyBorder="1" applyAlignment="1">
      <alignment horizontal="center" vertical="center"/>
    </xf>
    <xf numFmtId="0" fontId="30" fillId="7" borderId="10" xfId="0" applyFont="1" applyFill="1" applyBorder="1" applyAlignment="1">
      <alignment horizontal="center" vertical="center"/>
    </xf>
    <xf numFmtId="0" fontId="31" fillId="11" borderId="15" xfId="0" applyFont="1" applyFill="1" applyBorder="1" applyAlignment="1">
      <alignment horizontal="center" vertical="center"/>
    </xf>
    <xf numFmtId="0" fontId="31" fillId="10" borderId="16" xfId="0" applyFont="1" applyFill="1" applyBorder="1" applyAlignment="1">
      <alignment horizontal="center" vertical="center"/>
    </xf>
    <xf numFmtId="0" fontId="31" fillId="12" borderId="16" xfId="0" applyFont="1" applyFill="1" applyBorder="1" applyAlignment="1">
      <alignment horizontal="center" vertical="center"/>
    </xf>
    <xf numFmtId="0" fontId="31" fillId="13" borderId="16" xfId="0" applyFont="1" applyFill="1" applyBorder="1" applyAlignment="1">
      <alignment horizontal="center" vertical="center"/>
    </xf>
    <xf numFmtId="0" fontId="32" fillId="14" borderId="17" xfId="0" applyFont="1" applyFill="1" applyBorder="1" applyAlignment="1">
      <alignment horizontal="center" vertical="center"/>
    </xf>
    <xf numFmtId="0" fontId="5" fillId="16" borderId="2" xfId="0" applyFont="1" applyFill="1" applyBorder="1" applyAlignment="1">
      <alignment horizontal="center" vertical="center"/>
    </xf>
    <xf numFmtId="0" fontId="5" fillId="7" borderId="2" xfId="0" applyFont="1" applyFill="1" applyBorder="1" applyAlignment="1">
      <alignment horizontal="center" vertical="center"/>
    </xf>
    <xf numFmtId="0" fontId="33" fillId="15" borderId="2" xfId="0" applyFont="1" applyFill="1" applyBorder="1" applyAlignment="1">
      <alignment horizontal="center" vertical="center"/>
    </xf>
    <xf numFmtId="9" fontId="0" fillId="0" borderId="0" xfId="0" applyNumberFormat="1"/>
    <xf numFmtId="0" fontId="26" fillId="0" borderId="0" xfId="0" applyFont="1" applyAlignment="1">
      <alignment horizontal="center" vertical="center"/>
    </xf>
    <xf numFmtId="9" fontId="34" fillId="0" borderId="0" xfId="0" applyNumberFormat="1" applyFont="1" applyAlignment="1">
      <alignment horizontal="center" vertical="center" wrapText="1"/>
    </xf>
    <xf numFmtId="0" fontId="24" fillId="0" borderId="0" xfId="0" applyFont="1" applyAlignment="1">
      <alignment wrapText="1"/>
    </xf>
    <xf numFmtId="0" fontId="5" fillId="16" borderId="15" xfId="0" applyFont="1" applyFill="1" applyBorder="1" applyAlignment="1">
      <alignment horizontal="center" vertical="center"/>
    </xf>
    <xf numFmtId="0" fontId="5" fillId="16" borderId="16" xfId="0" applyFont="1" applyFill="1" applyBorder="1" applyAlignment="1">
      <alignment horizontal="center" vertical="center"/>
    </xf>
    <xf numFmtId="0" fontId="33" fillId="15" borderId="17" xfId="0" applyFont="1" applyFill="1" applyBorder="1" applyAlignment="1">
      <alignment horizontal="center" vertical="center"/>
    </xf>
    <xf numFmtId="0" fontId="5" fillId="3" borderId="18" xfId="0" applyFont="1" applyFill="1" applyBorder="1" applyAlignment="1">
      <alignment horizontal="center" vertical="center"/>
    </xf>
    <xf numFmtId="0" fontId="33" fillId="15" borderId="19" xfId="0" applyFont="1" applyFill="1" applyBorder="1" applyAlignment="1">
      <alignment horizontal="center" vertical="center"/>
    </xf>
    <xf numFmtId="0" fontId="5" fillId="7" borderId="18" xfId="0" applyFont="1" applyFill="1" applyBorder="1" applyAlignment="1">
      <alignment horizontal="center" vertical="center"/>
    </xf>
    <xf numFmtId="0" fontId="5" fillId="3" borderId="21" xfId="0" applyFont="1" applyFill="1" applyBorder="1" applyAlignment="1">
      <alignment horizontal="center" vertical="center"/>
    </xf>
    <xf numFmtId="0" fontId="5" fillId="16" borderId="21" xfId="0" applyFont="1" applyFill="1" applyBorder="1" applyAlignment="1">
      <alignment horizontal="center" vertical="center"/>
    </xf>
    <xf numFmtId="0" fontId="33" fillId="15" borderId="22" xfId="0" applyFont="1" applyFill="1" applyBorder="1" applyAlignment="1">
      <alignment horizontal="center" vertical="center"/>
    </xf>
    <xf numFmtId="0" fontId="35" fillId="2" borderId="12" xfId="0" applyFont="1" applyFill="1" applyBorder="1" applyAlignment="1">
      <alignment horizontal="center" vertical="center"/>
    </xf>
    <xf numFmtId="0" fontId="36" fillId="9" borderId="13" xfId="0" applyFont="1" applyFill="1" applyBorder="1" applyAlignment="1">
      <alignment horizontal="center" vertical="center"/>
    </xf>
    <xf numFmtId="0" fontId="36" fillId="8" borderId="13" xfId="0" applyFont="1" applyFill="1" applyBorder="1" applyAlignment="1">
      <alignment horizontal="center" vertical="center"/>
    </xf>
    <xf numFmtId="0" fontId="36" fillId="5" borderId="13" xfId="0" applyFont="1" applyFill="1" applyBorder="1" applyAlignment="1">
      <alignment horizontal="center" vertical="center"/>
    </xf>
    <xf numFmtId="0" fontId="36" fillId="7" borderId="14" xfId="0" applyFont="1" applyFill="1" applyBorder="1" applyAlignment="1">
      <alignment horizontal="center" vertical="center"/>
    </xf>
    <xf numFmtId="0" fontId="37" fillId="11" borderId="26" xfId="0" applyFont="1" applyFill="1" applyBorder="1" applyAlignment="1">
      <alignment horizontal="center" vertical="center"/>
    </xf>
    <xf numFmtId="0" fontId="37" fillId="10" borderId="28" xfId="0" applyFont="1" applyFill="1" applyBorder="1" applyAlignment="1">
      <alignment horizontal="center" vertical="center"/>
    </xf>
    <xf numFmtId="0" fontId="37" fillId="12" borderId="28" xfId="0" applyFont="1" applyFill="1" applyBorder="1" applyAlignment="1">
      <alignment horizontal="center" vertical="center"/>
    </xf>
    <xf numFmtId="0" fontId="37" fillId="13" borderId="28" xfId="0" applyFont="1" applyFill="1" applyBorder="1" applyAlignment="1">
      <alignment horizontal="center" vertical="center"/>
    </xf>
    <xf numFmtId="0" fontId="35" fillId="14" borderId="27" xfId="0" applyFont="1" applyFill="1" applyBorder="1" applyAlignment="1">
      <alignment horizontal="center" vertical="center"/>
    </xf>
    <xf numFmtId="0" fontId="38" fillId="15" borderId="2" xfId="0" applyFont="1" applyFill="1" applyBorder="1" applyAlignment="1">
      <alignment horizontal="center" vertical="center"/>
    </xf>
    <xf numFmtId="0" fontId="39" fillId="16" borderId="2" xfId="0" applyFont="1" applyFill="1" applyBorder="1" applyAlignment="1">
      <alignment horizontal="center" vertical="center"/>
    </xf>
    <xf numFmtId="0" fontId="39" fillId="3" borderId="2" xfId="0" applyFont="1" applyFill="1" applyBorder="1" applyAlignment="1">
      <alignment horizontal="center" vertical="center"/>
    </xf>
    <xf numFmtId="0" fontId="39" fillId="7" borderId="2" xfId="0" applyFont="1" applyFill="1" applyBorder="1" applyAlignment="1">
      <alignment horizontal="center" vertical="center"/>
    </xf>
    <xf numFmtId="0" fontId="40" fillId="0" borderId="0" xfId="0" applyFont="1" applyAlignment="1">
      <alignment vertical="center"/>
    </xf>
    <xf numFmtId="0" fontId="0" fillId="18" borderId="0" xfId="0" applyFill="1"/>
    <xf numFmtId="0" fontId="0" fillId="18" borderId="5" xfId="0" applyFill="1" applyBorder="1"/>
    <xf numFmtId="0" fontId="2" fillId="17" borderId="0" xfId="0" applyFont="1" applyFill="1"/>
    <xf numFmtId="0" fontId="0" fillId="0" borderId="0" xfId="0" applyAlignment="1">
      <alignment wrapText="1"/>
    </xf>
    <xf numFmtId="0" fontId="2" fillId="17" borderId="0" xfId="0" applyFont="1" applyFill="1" applyAlignment="1">
      <alignment wrapText="1"/>
    </xf>
    <xf numFmtId="0" fontId="16" fillId="0" borderId="4" xfId="0" applyFont="1" applyBorder="1" applyAlignment="1">
      <alignment horizontal="right" vertical="center" wrapText="1"/>
    </xf>
    <xf numFmtId="0" fontId="16" fillId="0" borderId="3" xfId="0" applyFont="1" applyBorder="1" applyAlignment="1">
      <alignment horizontal="right" vertical="center" wrapText="1"/>
    </xf>
    <xf numFmtId="0" fontId="16" fillId="0" borderId="1" xfId="0" applyFont="1" applyBorder="1" applyAlignment="1">
      <alignment horizontal="right" vertical="center"/>
    </xf>
    <xf numFmtId="0" fontId="30" fillId="20" borderId="0" xfId="0" applyFont="1" applyFill="1"/>
    <xf numFmtId="0" fontId="28" fillId="0" borderId="0" xfId="0" applyFont="1" applyAlignment="1">
      <alignment horizontal="justify" vertical="center" wrapText="1"/>
    </xf>
    <xf numFmtId="0" fontId="45" fillId="16" borderId="2" xfId="0" applyFont="1" applyFill="1" applyBorder="1" applyAlignment="1">
      <alignment horizontal="center" vertical="center"/>
    </xf>
    <xf numFmtId="9" fontId="0" fillId="0" borderId="0" xfId="2" applyFont="1"/>
    <xf numFmtId="0" fontId="26" fillId="0" borderId="16" xfId="0" applyFont="1" applyBorder="1" applyAlignment="1">
      <alignment horizontal="center" vertical="center" wrapText="1"/>
    </xf>
    <xf numFmtId="0" fontId="27" fillId="0" borderId="18"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15" fillId="16" borderId="2" xfId="0" applyFont="1" applyFill="1" applyBorder="1" applyAlignment="1">
      <alignment horizontal="center" vertical="center"/>
    </xf>
    <xf numFmtId="0" fontId="15" fillId="16" borderId="21" xfId="0" applyFont="1" applyFill="1" applyBorder="1" applyAlignment="1">
      <alignment horizontal="center" vertical="center"/>
    </xf>
    <xf numFmtId="0" fontId="26" fillId="0" borderId="0" xfId="0" applyFont="1" applyAlignment="1">
      <alignment horizontal="centerContinuous" vertical="center" wrapText="1"/>
    </xf>
    <xf numFmtId="0" fontId="26" fillId="0" borderId="0" xfId="0" applyFont="1"/>
    <xf numFmtId="0" fontId="26" fillId="0" borderId="0" xfId="0" applyFont="1" applyAlignment="1">
      <alignment vertical="center" wrapText="1"/>
    </xf>
    <xf numFmtId="0" fontId="26" fillId="0" borderId="0" xfId="0" applyFont="1" applyAlignment="1">
      <alignment horizontal="left" vertical="center" wrapText="1"/>
    </xf>
    <xf numFmtId="0" fontId="34" fillId="0" borderId="0" xfId="0" applyFont="1" applyAlignment="1">
      <alignment horizontal="center" vertical="center"/>
    </xf>
    <xf numFmtId="9" fontId="34" fillId="0" borderId="0" xfId="2" applyFont="1" applyBorder="1" applyAlignment="1">
      <alignment horizontal="center" vertical="center"/>
    </xf>
    <xf numFmtId="9" fontId="34" fillId="0" borderId="0" xfId="0" applyNumberFormat="1" applyFont="1" applyAlignment="1">
      <alignment horizontal="center" vertical="center"/>
    </xf>
    <xf numFmtId="0" fontId="30" fillId="0" borderId="0" xfId="0" applyFont="1" applyAlignment="1">
      <alignment horizontal="center"/>
    </xf>
    <xf numFmtId="0" fontId="26" fillId="0" borderId="15" xfId="0" applyFont="1" applyBorder="1" applyAlignment="1">
      <alignment vertical="center" wrapText="1"/>
    </xf>
    <xf numFmtId="0" fontId="26" fillId="0" borderId="16" xfId="0" applyFont="1" applyBorder="1" applyAlignment="1">
      <alignment vertical="center" wrapText="1"/>
    </xf>
    <xf numFmtId="0" fontId="26" fillId="0" borderId="42" xfId="0" applyFont="1" applyBorder="1" applyAlignment="1">
      <alignment vertical="center" wrapText="1"/>
    </xf>
    <xf numFmtId="0" fontId="30" fillId="0" borderId="18" xfId="0" applyFont="1" applyBorder="1" applyAlignment="1">
      <alignment vertical="center"/>
    </xf>
    <xf numFmtId="0" fontId="30" fillId="0" borderId="2" xfId="0" applyFont="1" applyBorder="1" applyAlignment="1">
      <alignment vertical="center"/>
    </xf>
    <xf numFmtId="0" fontId="30" fillId="0" borderId="44" xfId="0" applyFont="1" applyBorder="1" applyAlignment="1">
      <alignment vertical="center"/>
    </xf>
    <xf numFmtId="0" fontId="30" fillId="0" borderId="20" xfId="0" applyFont="1" applyBorder="1" applyAlignment="1">
      <alignment vertical="center"/>
    </xf>
    <xf numFmtId="0" fontId="30" fillId="0" borderId="21" xfId="0" applyFont="1" applyBorder="1" applyAlignment="1">
      <alignment vertical="center"/>
    </xf>
    <xf numFmtId="0" fontId="30" fillId="0" borderId="45" xfId="0" applyFont="1" applyBorder="1" applyAlignment="1">
      <alignment vertical="center"/>
    </xf>
    <xf numFmtId="14" fontId="26" fillId="0" borderId="16" xfId="0" applyNumberFormat="1" applyFont="1" applyBorder="1" applyAlignment="1">
      <alignment horizontal="center" vertical="center" wrapText="1"/>
    </xf>
    <xf numFmtId="0" fontId="30" fillId="0" borderId="0" xfId="0" applyFont="1" applyAlignment="1">
      <alignment horizontal="center" vertical="center" wrapText="1"/>
    </xf>
    <xf numFmtId="9" fontId="30" fillId="0" borderId="0" xfId="0" applyNumberFormat="1"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horizontal="justify" vertical="center" wrapText="1"/>
    </xf>
    <xf numFmtId="9" fontId="30" fillId="0" borderId="0" xfId="2" applyFont="1" applyBorder="1" applyAlignment="1">
      <alignment horizontal="center" vertical="center"/>
    </xf>
    <xf numFmtId="164" fontId="30" fillId="0" borderId="0" xfId="0" applyNumberFormat="1" applyFont="1" applyAlignment="1">
      <alignment horizontal="center" vertical="center" wrapText="1"/>
    </xf>
    <xf numFmtId="164" fontId="53" fillId="0" borderId="0" xfId="0" applyNumberFormat="1" applyFont="1" applyAlignment="1">
      <alignment horizontal="center" vertical="center"/>
    </xf>
    <xf numFmtId="9" fontId="30" fillId="0" borderId="0" xfId="0" applyNumberFormat="1" applyFont="1" applyAlignment="1">
      <alignment horizontal="center" vertical="center"/>
    </xf>
    <xf numFmtId="0" fontId="26" fillId="0" borderId="28" xfId="0" applyFont="1" applyBorder="1" applyAlignment="1">
      <alignment horizontal="center" vertical="center" wrapText="1"/>
    </xf>
    <xf numFmtId="9" fontId="41" fillId="0" borderId="28" xfId="0" applyNumberFormat="1" applyFont="1" applyBorder="1" applyAlignment="1">
      <alignment horizontal="center" vertical="center" wrapText="1"/>
    </xf>
    <xf numFmtId="9" fontId="41" fillId="0" borderId="27" xfId="0" applyNumberFormat="1" applyFont="1" applyBorder="1" applyAlignment="1">
      <alignment horizontal="center" vertical="center" wrapText="1"/>
    </xf>
    <xf numFmtId="164" fontId="53" fillId="0" borderId="0" xfId="0" applyNumberFormat="1" applyFont="1"/>
    <xf numFmtId="164" fontId="51" fillId="0" borderId="0" xfId="0" applyNumberFormat="1" applyFont="1" applyAlignment="1">
      <alignment horizontal="center" vertical="center"/>
    </xf>
    <xf numFmtId="0" fontId="50" fillId="0" borderId="26" xfId="0" applyFont="1" applyBorder="1" applyAlignment="1">
      <alignment horizontal="center" vertical="center" wrapText="1"/>
    </xf>
    <xf numFmtId="0" fontId="50" fillId="0" borderId="28" xfId="0" applyFont="1" applyBorder="1" applyAlignment="1">
      <alignment horizontal="center" vertical="center" wrapText="1"/>
    </xf>
    <xf numFmtId="14" fontId="52" fillId="0" borderId="48" xfId="0" applyNumberFormat="1" applyFont="1" applyBorder="1" applyAlignment="1">
      <alignment horizontal="center" vertical="center" wrapText="1"/>
    </xf>
    <xf numFmtId="0" fontId="30" fillId="0" borderId="11" xfId="0" applyFont="1" applyBorder="1" applyAlignment="1">
      <alignment vertical="center"/>
    </xf>
    <xf numFmtId="0" fontId="30" fillId="0" borderId="58" xfId="0" applyFont="1" applyBorder="1" applyAlignment="1">
      <alignment vertical="center"/>
    </xf>
    <xf numFmtId="0" fontId="1" fillId="0" borderId="48" xfId="0" applyFont="1" applyBorder="1" applyAlignment="1">
      <alignment horizontal="center" vertical="center" wrapText="1"/>
    </xf>
    <xf numFmtId="0" fontId="0" fillId="0" borderId="11" xfId="0" applyBorder="1" applyAlignment="1">
      <alignment vertical="center"/>
    </xf>
    <xf numFmtId="0" fontId="44" fillId="0" borderId="48" xfId="0" applyFont="1" applyBorder="1" applyAlignment="1" applyProtection="1">
      <alignment horizontal="center" vertical="center" wrapText="1"/>
      <protection locked="0"/>
    </xf>
    <xf numFmtId="0" fontId="44" fillId="0" borderId="60" xfId="0" applyFont="1" applyBorder="1" applyAlignment="1" applyProtection="1">
      <alignment horizontal="center" vertical="center" wrapText="1"/>
      <protection locked="0"/>
    </xf>
    <xf numFmtId="0" fontId="0" fillId="4" borderId="61" xfId="0" applyFill="1" applyBorder="1" applyAlignment="1">
      <alignment vertical="center"/>
    </xf>
    <xf numFmtId="0" fontId="0" fillId="4" borderId="62" xfId="0" applyFill="1" applyBorder="1" applyAlignment="1">
      <alignment vertical="center"/>
    </xf>
    <xf numFmtId="0" fontId="7" fillId="4" borderId="62" xfId="0" applyFont="1" applyFill="1" applyBorder="1" applyAlignment="1">
      <alignment vertical="center"/>
    </xf>
    <xf numFmtId="0" fontId="7" fillId="4" borderId="62" xfId="0" applyFont="1" applyFill="1" applyBorder="1" applyAlignment="1">
      <alignment vertical="center" wrapText="1"/>
    </xf>
    <xf numFmtId="0" fontId="3" fillId="0" borderId="28" xfId="0" applyFont="1" applyBorder="1" applyAlignment="1">
      <alignment vertical="center"/>
    </xf>
    <xf numFmtId="0" fontId="26" fillId="0" borderId="0" xfId="0" applyFont="1" applyAlignment="1">
      <alignment horizontal="center" vertical="center" wrapText="1"/>
    </xf>
    <xf numFmtId="9" fontId="41" fillId="0" borderId="0" xfId="0" applyNumberFormat="1" applyFont="1" applyAlignment="1">
      <alignment horizontal="center" vertical="center" wrapText="1"/>
    </xf>
    <xf numFmtId="9" fontId="30" fillId="19" borderId="28" xfId="0" applyNumberFormat="1"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8" xfId="0" applyFont="1" applyBorder="1" applyAlignment="1">
      <alignment horizontal="center" vertical="center" wrapText="1"/>
    </xf>
    <xf numFmtId="0" fontId="41"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43" fillId="0" borderId="15" xfId="0" applyFont="1" applyBorder="1" applyAlignment="1">
      <alignment vertical="center" wrapText="1"/>
    </xf>
    <xf numFmtId="0" fontId="43" fillId="0" borderId="18" xfId="0" applyFont="1" applyBorder="1" applyAlignment="1">
      <alignment vertical="center" wrapText="1"/>
    </xf>
    <xf numFmtId="0" fontId="43" fillId="0" borderId="20" xfId="0" applyFont="1" applyBorder="1" applyAlignment="1">
      <alignment vertical="center" wrapText="1"/>
    </xf>
    <xf numFmtId="0" fontId="43" fillId="0" borderId="16" xfId="0" applyFont="1" applyBorder="1" applyAlignment="1">
      <alignment vertical="center" wrapText="1"/>
    </xf>
    <xf numFmtId="0" fontId="43" fillId="0" borderId="2" xfId="0" applyFont="1" applyBorder="1" applyAlignment="1">
      <alignment vertical="center" wrapText="1"/>
    </xf>
    <xf numFmtId="0" fontId="43" fillId="0" borderId="21" xfId="0" applyFont="1" applyBorder="1" applyAlignment="1">
      <alignment vertical="center" wrapText="1"/>
    </xf>
    <xf numFmtId="0" fontId="54" fillId="0" borderId="28" xfId="0" applyFont="1" applyBorder="1" applyAlignment="1">
      <alignment horizontal="center" vertical="center" wrapText="1"/>
    </xf>
    <xf numFmtId="0" fontId="54" fillId="0" borderId="27" xfId="0" applyFont="1" applyBorder="1" applyAlignment="1">
      <alignment horizontal="center" vertical="center" wrapText="1"/>
    </xf>
    <xf numFmtId="0" fontId="55" fillId="0" borderId="26" xfId="0" applyFont="1" applyBorder="1" applyAlignment="1">
      <alignment horizontal="center" vertical="center" wrapText="1"/>
    </xf>
    <xf numFmtId="0" fontId="55" fillId="0" borderId="28" xfId="0" applyFont="1" applyBorder="1" applyAlignment="1">
      <alignment horizontal="center" vertical="center" wrapText="1"/>
    </xf>
    <xf numFmtId="0" fontId="55" fillId="0" borderId="27" xfId="0" applyFont="1" applyBorder="1" applyAlignment="1">
      <alignment horizontal="center" vertical="center" wrapText="1"/>
    </xf>
    <xf numFmtId="9" fontId="57" fillId="0" borderId="0" xfId="2" applyFont="1" applyBorder="1" applyAlignment="1">
      <alignment horizontal="center" vertical="center"/>
    </xf>
    <xf numFmtId="0" fontId="1" fillId="0" borderId="0" xfId="0" applyFont="1" applyAlignment="1">
      <alignment vertical="center" wrapText="1"/>
    </xf>
    <xf numFmtId="9" fontId="26" fillId="4" borderId="22" xfId="0" applyNumberFormat="1" applyFont="1" applyFill="1" applyBorder="1" applyAlignment="1">
      <alignment horizontal="center" vertical="center" wrapText="1"/>
    </xf>
    <xf numFmtId="9" fontId="26" fillId="4" borderId="17" xfId="0" applyNumberFormat="1" applyFont="1" applyFill="1" applyBorder="1" applyAlignment="1">
      <alignment horizontal="center" vertical="center" wrapText="1"/>
    </xf>
    <xf numFmtId="0" fontId="26" fillId="0" borderId="21" xfId="0" applyFont="1" applyBorder="1" applyAlignment="1">
      <alignment horizontal="center" vertical="center" wrapText="1"/>
    </xf>
    <xf numFmtId="9" fontId="26" fillId="0" borderId="16" xfId="0" applyNumberFormat="1" applyFont="1" applyBorder="1" applyAlignment="1">
      <alignment horizontal="center" vertical="center" wrapText="1"/>
    </xf>
    <xf numFmtId="9" fontId="26" fillId="0" borderId="21" xfId="0" applyNumberFormat="1" applyFont="1" applyBorder="1" applyAlignment="1">
      <alignment horizontal="center" vertical="center" wrapText="1"/>
    </xf>
    <xf numFmtId="0" fontId="26" fillId="0" borderId="64" xfId="0" applyFont="1" applyBorder="1" applyAlignment="1">
      <alignment horizontal="center" vertical="center" wrapText="1"/>
    </xf>
    <xf numFmtId="0" fontId="26" fillId="0" borderId="16" xfId="0" applyFont="1" applyBorder="1" applyAlignment="1">
      <alignment horizontal="center" vertical="center"/>
    </xf>
    <xf numFmtId="9" fontId="26" fillId="0" borderId="16" xfId="2" applyFont="1" applyBorder="1" applyAlignment="1">
      <alignment horizontal="center" vertical="center"/>
    </xf>
    <xf numFmtId="9" fontId="26" fillId="4" borderId="16" xfId="0" applyNumberFormat="1" applyFont="1" applyFill="1" applyBorder="1" applyAlignment="1">
      <alignment horizontal="center" vertical="center" wrapText="1"/>
    </xf>
    <xf numFmtId="9" fontId="26" fillId="0" borderId="17" xfId="0" applyNumberFormat="1" applyFont="1" applyBorder="1" applyAlignment="1">
      <alignment horizontal="center" vertical="center" wrapText="1"/>
    </xf>
    <xf numFmtId="0" fontId="26" fillId="0" borderId="21" xfId="0" applyFont="1" applyBorder="1" applyAlignment="1">
      <alignment horizontal="center" vertical="center"/>
    </xf>
    <xf numFmtId="9" fontId="26" fillId="0" borderId="21" xfId="2" applyFont="1" applyBorder="1" applyAlignment="1">
      <alignment horizontal="center" vertical="center"/>
    </xf>
    <xf numFmtId="9" fontId="26" fillId="4" borderId="21" xfId="0" applyNumberFormat="1" applyFont="1" applyFill="1" applyBorder="1" applyAlignment="1">
      <alignment horizontal="center" vertical="center" wrapText="1"/>
    </xf>
    <xf numFmtId="0" fontId="26" fillId="0" borderId="3" xfId="0" applyFont="1" applyBorder="1" applyAlignment="1">
      <alignment horizontal="center" vertical="center" wrapText="1"/>
    </xf>
    <xf numFmtId="0" fontId="27" fillId="0" borderId="28" xfId="0" applyFont="1" applyBorder="1" applyAlignment="1">
      <alignment horizontal="center" vertical="center"/>
    </xf>
    <xf numFmtId="0" fontId="30" fillId="0" borderId="24" xfId="0" applyFont="1" applyBorder="1" applyAlignment="1">
      <alignment horizontal="justify" vertical="center" wrapText="1"/>
    </xf>
    <xf numFmtId="0" fontId="31" fillId="11" borderId="23" xfId="0" applyFont="1" applyFill="1" applyBorder="1" applyAlignment="1">
      <alignment horizontal="center" vertical="center"/>
    </xf>
    <xf numFmtId="9" fontId="31" fillId="11" borderId="32" xfId="0" applyNumberFormat="1" applyFont="1" applyFill="1" applyBorder="1" applyAlignment="1">
      <alignment horizontal="center" vertical="center"/>
    </xf>
    <xf numFmtId="0" fontId="30" fillId="0" borderId="2" xfId="0" applyFont="1" applyBorder="1" applyAlignment="1">
      <alignment horizontal="justify" vertical="center" wrapText="1"/>
    </xf>
    <xf numFmtId="0" fontId="31" fillId="10" borderId="2" xfId="0" applyFont="1" applyFill="1" applyBorder="1" applyAlignment="1">
      <alignment horizontal="center" vertical="center"/>
    </xf>
    <xf numFmtId="0" fontId="31" fillId="12" borderId="2" xfId="0" applyFont="1" applyFill="1" applyBorder="1" applyAlignment="1">
      <alignment horizontal="center" vertical="center"/>
    </xf>
    <xf numFmtId="0" fontId="31" fillId="13" borderId="2" xfId="0" applyFont="1" applyFill="1" applyBorder="1" applyAlignment="1">
      <alignment horizontal="center" vertical="center"/>
    </xf>
    <xf numFmtId="0" fontId="27" fillId="0" borderId="63" xfId="0" applyFont="1" applyBorder="1" applyAlignment="1">
      <alignment horizontal="center" vertical="center"/>
    </xf>
    <xf numFmtId="9" fontId="31" fillId="11" borderId="63" xfId="0" applyNumberFormat="1" applyFont="1" applyFill="1" applyBorder="1" applyAlignment="1">
      <alignment horizontal="center" vertical="center"/>
    </xf>
    <xf numFmtId="9" fontId="31" fillId="10" borderId="63" xfId="0" applyNumberFormat="1" applyFont="1" applyFill="1" applyBorder="1" applyAlignment="1">
      <alignment horizontal="center" vertical="center"/>
    </xf>
    <xf numFmtId="9" fontId="31" fillId="12" borderId="63" xfId="0" applyNumberFormat="1" applyFont="1" applyFill="1" applyBorder="1" applyAlignment="1">
      <alignment horizontal="center" vertical="center"/>
    </xf>
    <xf numFmtId="9" fontId="31" fillId="13" borderId="63" xfId="0" applyNumberFormat="1" applyFont="1" applyFill="1" applyBorder="1" applyAlignment="1">
      <alignment horizontal="center" vertical="center"/>
    </xf>
    <xf numFmtId="9" fontId="32" fillId="14" borderId="40" xfId="0" applyNumberFormat="1" applyFont="1" applyFill="1" applyBorder="1" applyAlignment="1">
      <alignment horizontal="center" vertical="center"/>
    </xf>
    <xf numFmtId="0" fontId="31" fillId="0" borderId="18" xfId="0" applyFont="1" applyBorder="1" applyAlignment="1">
      <alignment vertical="center" wrapText="1"/>
    </xf>
    <xf numFmtId="9" fontId="31" fillId="10" borderId="19" xfId="0" applyNumberFormat="1" applyFont="1" applyFill="1" applyBorder="1" applyAlignment="1">
      <alignment horizontal="center" vertical="center"/>
    </xf>
    <xf numFmtId="9" fontId="31" fillId="12" borderId="19" xfId="0" applyNumberFormat="1" applyFont="1" applyFill="1" applyBorder="1" applyAlignment="1">
      <alignment horizontal="center" vertical="center"/>
    </xf>
    <xf numFmtId="9" fontId="31" fillId="13" borderId="19" xfId="0" applyNumberFormat="1" applyFont="1" applyFill="1" applyBorder="1" applyAlignment="1">
      <alignment horizontal="center" vertical="center"/>
    </xf>
    <xf numFmtId="0" fontId="31" fillId="0" borderId="20" xfId="0" applyFont="1" applyBorder="1" applyAlignment="1">
      <alignment vertical="center" wrapText="1"/>
    </xf>
    <xf numFmtId="0" fontId="30" fillId="0" borderId="21" xfId="0" applyFont="1" applyBorder="1" applyAlignment="1">
      <alignment horizontal="justify" vertical="center" wrapText="1"/>
    </xf>
    <xf numFmtId="0" fontId="32" fillId="14" borderId="21" xfId="0" applyFont="1" applyFill="1" applyBorder="1" applyAlignment="1">
      <alignment horizontal="center" vertical="center"/>
    </xf>
    <xf numFmtId="9" fontId="32" fillId="14" borderId="22" xfId="0" applyNumberFormat="1" applyFont="1" applyFill="1" applyBorder="1" applyAlignment="1">
      <alignment horizontal="center" vertical="center"/>
    </xf>
    <xf numFmtId="0" fontId="31" fillId="0" borderId="23" xfId="0" applyFont="1" applyBorder="1" applyAlignment="1">
      <alignment vertical="center" wrapText="1"/>
    </xf>
    <xf numFmtId="0" fontId="30" fillId="0" borderId="1" xfId="0" applyFont="1" applyBorder="1" applyAlignment="1">
      <alignment horizontal="justify" vertical="center" wrapText="1"/>
    </xf>
    <xf numFmtId="0" fontId="31" fillId="11" borderId="1" xfId="0" applyFont="1" applyFill="1" applyBorder="1" applyAlignment="1">
      <alignment horizontal="center" vertical="center"/>
    </xf>
    <xf numFmtId="9" fontId="31" fillId="11" borderId="24" xfId="0" applyNumberFormat="1" applyFont="1" applyFill="1" applyBorder="1" applyAlignment="1">
      <alignment horizontal="center" vertical="center"/>
    </xf>
    <xf numFmtId="0" fontId="27" fillId="0" borderId="26" xfId="0" applyFont="1" applyBorder="1" applyAlignment="1">
      <alignment horizontal="center" vertical="center"/>
    </xf>
    <xf numFmtId="0" fontId="26" fillId="0" borderId="26" xfId="0" applyFont="1" applyBorder="1" applyAlignment="1">
      <alignment horizontal="center" vertical="center" wrapText="1"/>
    </xf>
    <xf numFmtId="0" fontId="24" fillId="0" borderId="28" xfId="0" applyFont="1" applyBorder="1" applyAlignment="1">
      <alignment horizontal="center" vertical="center" wrapText="1"/>
    </xf>
    <xf numFmtId="0" fontId="16" fillId="0" borderId="4" xfId="0" applyFont="1" applyBorder="1" applyAlignment="1">
      <alignment horizontal="left" vertical="center" wrapText="1"/>
    </xf>
    <xf numFmtId="0" fontId="16" fillId="0" borderId="3" xfId="0" applyFont="1" applyBorder="1" applyAlignment="1">
      <alignment horizontal="left" vertical="center" wrapText="1"/>
    </xf>
    <xf numFmtId="14" fontId="16" fillId="0" borderId="3" xfId="0" applyNumberFormat="1" applyFont="1" applyBorder="1" applyAlignment="1">
      <alignment horizontal="left" vertical="center" wrapText="1"/>
    </xf>
    <xf numFmtId="0" fontId="16" fillId="0" borderId="1" xfId="0" applyFont="1" applyBorder="1" applyAlignment="1">
      <alignment horizontal="left" vertical="center" wrapText="1"/>
    </xf>
    <xf numFmtId="0" fontId="58" fillId="7" borderId="18" xfId="0" applyFont="1" applyFill="1" applyBorder="1" applyAlignment="1">
      <alignment horizontal="center" vertical="center" wrapText="1"/>
    </xf>
    <xf numFmtId="0" fontId="58" fillId="3" borderId="2" xfId="0" applyFont="1" applyFill="1" applyBorder="1" applyAlignment="1">
      <alignment horizontal="center" vertical="center"/>
    </xf>
    <xf numFmtId="0" fontId="58" fillId="7" borderId="20" xfId="0" applyFont="1" applyFill="1" applyBorder="1" applyAlignment="1">
      <alignment horizontal="center" vertical="center" wrapText="1"/>
    </xf>
    <xf numFmtId="0" fontId="58" fillId="7" borderId="21" xfId="0" applyFont="1" applyFill="1" applyBorder="1" applyAlignment="1">
      <alignment horizontal="center" vertical="center"/>
    </xf>
    <xf numFmtId="0" fontId="26" fillId="0" borderId="16" xfId="0" applyFont="1" applyBorder="1" applyAlignment="1">
      <alignment horizontal="center" vertical="top" wrapText="1"/>
    </xf>
    <xf numFmtId="0" fontId="26" fillId="0" borderId="4" xfId="0" applyFont="1" applyBorder="1" applyAlignment="1">
      <alignment horizontal="center" vertical="center" wrapText="1"/>
    </xf>
    <xf numFmtId="0" fontId="26" fillId="0" borderId="4" xfId="0" applyFont="1" applyBorder="1" applyAlignment="1">
      <alignment horizontal="center" vertical="center"/>
    </xf>
    <xf numFmtId="9" fontId="26" fillId="0" borderId="4" xfId="2" applyFont="1" applyBorder="1" applyAlignment="1">
      <alignment horizontal="center" vertical="center"/>
    </xf>
    <xf numFmtId="9" fontId="26" fillId="0" borderId="4" xfId="0" applyNumberFormat="1" applyFont="1" applyBorder="1" applyAlignment="1">
      <alignment horizontal="center" vertical="center" wrapText="1"/>
    </xf>
    <xf numFmtId="9" fontId="26" fillId="4" borderId="4" xfId="0" applyNumberFormat="1" applyFont="1" applyFill="1" applyBorder="1" applyAlignment="1">
      <alignment horizontal="center" vertical="center" wrapText="1"/>
    </xf>
    <xf numFmtId="9" fontId="26" fillId="4" borderId="30" xfId="0" applyNumberFormat="1" applyFont="1" applyFill="1" applyBorder="1" applyAlignment="1">
      <alignment horizontal="center" vertical="center" wrapText="1"/>
    </xf>
    <xf numFmtId="0" fontId="26" fillId="0" borderId="50" xfId="0" applyFont="1" applyBorder="1" applyAlignment="1">
      <alignment horizontal="center" vertical="center" wrapText="1"/>
    </xf>
    <xf numFmtId="0" fontId="26" fillId="0" borderId="5" xfId="0" applyFont="1" applyBorder="1" applyAlignment="1">
      <alignment horizontal="center" vertical="center" wrapText="1"/>
    </xf>
    <xf numFmtId="9" fontId="30" fillId="19" borderId="3" xfId="0" applyNumberFormat="1" applyFont="1" applyFill="1" applyBorder="1" applyAlignment="1">
      <alignment horizontal="center" vertical="center" wrapText="1"/>
    </xf>
    <xf numFmtId="9" fontId="41" fillId="0" borderId="3" xfId="0" applyNumberFormat="1" applyFont="1" applyBorder="1" applyAlignment="1">
      <alignment horizontal="center" vertical="center" wrapText="1"/>
    </xf>
    <xf numFmtId="9" fontId="41" fillId="0" borderId="65" xfId="0" applyNumberFormat="1" applyFont="1" applyBorder="1" applyAlignment="1">
      <alignment horizontal="center" vertical="center" wrapText="1"/>
    </xf>
    <xf numFmtId="0" fontId="26" fillId="0" borderId="48"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51" xfId="0" applyFont="1" applyBorder="1" applyAlignment="1">
      <alignment horizontal="center" vertical="center" wrapText="1"/>
    </xf>
    <xf numFmtId="9" fontId="30" fillId="19" borderId="29" xfId="0" applyNumberFormat="1" applyFont="1" applyFill="1" applyBorder="1" applyAlignment="1">
      <alignment horizontal="center" vertical="center" wrapText="1"/>
    </xf>
    <xf numFmtId="9" fontId="41" fillId="0" borderId="29" xfId="0" applyNumberFormat="1" applyFont="1" applyBorder="1" applyAlignment="1">
      <alignment horizontal="center" vertical="center" wrapText="1"/>
    </xf>
    <xf numFmtId="9" fontId="41" fillId="0" borderId="66" xfId="0" applyNumberFormat="1"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5" fillId="7" borderId="21" xfId="0" applyFont="1" applyFill="1" applyBorder="1" applyAlignment="1">
      <alignment horizontal="center" vertical="center" wrapText="1"/>
    </xf>
    <xf numFmtId="0" fontId="42" fillId="0" borderId="44" xfId="1" applyFont="1" applyBorder="1" applyAlignment="1">
      <alignment horizontal="justify" vertical="center" wrapText="1"/>
    </xf>
    <xf numFmtId="0" fontId="42" fillId="0" borderId="63" xfId="1" applyFont="1" applyBorder="1" applyAlignment="1">
      <alignment horizontal="justify" vertical="center" wrapText="1"/>
    </xf>
    <xf numFmtId="0" fontId="42" fillId="0" borderId="33" xfId="1" applyFont="1" applyBorder="1" applyAlignment="1">
      <alignment horizontal="justify" vertical="center" wrapText="1"/>
    </xf>
    <xf numFmtId="0" fontId="42" fillId="0" borderId="2" xfId="1" applyFont="1" applyBorder="1" applyAlignment="1">
      <alignment horizontal="justify" vertical="center" wrapText="1"/>
    </xf>
    <xf numFmtId="0" fontId="13" fillId="0" borderId="2" xfId="1" applyFont="1" applyBorder="1" applyAlignment="1">
      <alignment horizontal="center" vertical="center" wrapText="1"/>
    </xf>
    <xf numFmtId="0" fontId="5" fillId="0" borderId="2" xfId="1" applyFont="1" applyBorder="1"/>
    <xf numFmtId="0" fontId="9" fillId="0" borderId="35" xfId="1" applyFont="1" applyBorder="1" applyAlignment="1">
      <alignment horizontal="center" vertical="center" wrapText="1"/>
    </xf>
    <xf numFmtId="0" fontId="9" fillId="0" borderId="36" xfId="1" applyFont="1" applyBorder="1" applyAlignment="1">
      <alignment horizontal="center" vertical="center" wrapText="1"/>
    </xf>
    <xf numFmtId="0" fontId="9" fillId="0" borderId="37" xfId="1" applyFont="1" applyBorder="1" applyAlignment="1">
      <alignment horizontal="center" vertical="center" wrapText="1"/>
    </xf>
    <xf numFmtId="0" fontId="9" fillId="0" borderId="31" xfId="1" applyFont="1" applyBorder="1" applyAlignment="1">
      <alignment horizontal="center" vertical="center" wrapText="1"/>
    </xf>
    <xf numFmtId="0" fontId="9" fillId="0" borderId="0" xfId="1" applyFont="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38" xfId="1" applyFont="1" applyBorder="1" applyAlignment="1">
      <alignment horizontal="center" vertical="center" wrapText="1"/>
    </xf>
    <xf numFmtId="0" fontId="9" fillId="0" borderId="32"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2" xfId="1" applyFont="1" applyBorder="1" applyAlignment="1">
      <alignment horizontal="center" vertical="center"/>
    </xf>
    <xf numFmtId="0" fontId="12" fillId="0" borderId="2" xfId="1" applyFont="1" applyBorder="1" applyAlignment="1">
      <alignment horizontal="center" vertical="center"/>
    </xf>
    <xf numFmtId="0" fontId="48" fillId="0" borderId="46" xfId="0" applyFont="1" applyBorder="1" applyAlignment="1">
      <alignment horizontal="center" vertical="center" wrapText="1"/>
    </xf>
    <xf numFmtId="0" fontId="48" fillId="0" borderId="43" xfId="0" applyFont="1" applyBorder="1" applyAlignment="1">
      <alignment horizontal="center" vertical="center" wrapText="1"/>
    </xf>
    <xf numFmtId="0" fontId="48" fillId="0" borderId="47" xfId="0" applyFont="1" applyBorder="1" applyAlignment="1">
      <alignment horizontal="center" vertical="center" wrapText="1"/>
    </xf>
    <xf numFmtId="0" fontId="27" fillId="0" borderId="52" xfId="0" applyFont="1" applyBorder="1" applyAlignment="1">
      <alignment horizontal="center" vertical="center"/>
    </xf>
    <xf numFmtId="0" fontId="27" fillId="0" borderId="38" xfId="0" applyFont="1" applyBorder="1" applyAlignment="1">
      <alignment horizontal="center" vertical="center"/>
    </xf>
    <xf numFmtId="0" fontId="27" fillId="0" borderId="0" xfId="0" applyFont="1" applyAlignment="1">
      <alignment horizontal="center" vertical="center"/>
    </xf>
    <xf numFmtId="0" fontId="27" fillId="0" borderId="28" xfId="0" applyFont="1" applyBorder="1" applyAlignment="1">
      <alignment horizontal="center" vertical="center"/>
    </xf>
    <xf numFmtId="0" fontId="27" fillId="0" borderId="27" xfId="0" applyFont="1" applyBorder="1" applyAlignment="1">
      <alignment horizontal="center" vertical="center"/>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2" xfId="0" applyFont="1" applyBorder="1" applyAlignment="1">
      <alignment horizontal="center" vertical="center" wrapText="1"/>
    </xf>
    <xf numFmtId="0" fontId="5" fillId="0" borderId="39" xfId="0" applyFont="1" applyBorder="1" applyAlignment="1">
      <alignment horizontal="center"/>
    </xf>
    <xf numFmtId="0" fontId="5" fillId="0" borderId="40" xfId="0" applyFont="1" applyBorder="1" applyAlignment="1">
      <alignment horizontal="center"/>
    </xf>
    <xf numFmtId="0" fontId="5" fillId="0" borderId="41" xfId="0" applyFont="1" applyBorder="1" applyAlignment="1">
      <alignment horizontal="center"/>
    </xf>
    <xf numFmtId="0" fontId="4"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2"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15" xfId="0" applyFont="1" applyBorder="1" applyAlignment="1">
      <alignment horizontal="center" vertical="center" wrapText="1"/>
    </xf>
    <xf numFmtId="0" fontId="2" fillId="6" borderId="0" xfId="0" applyFont="1" applyFill="1" applyAlignment="1">
      <alignment horizontal="center"/>
    </xf>
    <xf numFmtId="0" fontId="0" fillId="0" borderId="0" xfId="0" applyAlignment="1">
      <alignment horizontal="center" vertical="center"/>
    </xf>
    <xf numFmtId="0" fontId="41" fillId="0" borderId="11" xfId="0" applyFont="1" applyBorder="1" applyAlignment="1">
      <alignment horizontal="center"/>
    </xf>
    <xf numFmtId="0" fontId="15" fillId="0" borderId="26"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7"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26" xfId="0" applyFont="1" applyBorder="1" applyAlignment="1">
      <alignment horizontal="center"/>
    </xf>
    <xf numFmtId="0" fontId="24" fillId="0" borderId="28" xfId="0" applyFont="1" applyBorder="1" applyAlignment="1">
      <alignment horizontal="center"/>
    </xf>
    <xf numFmtId="0" fontId="1" fillId="0" borderId="11" xfId="0" applyFont="1" applyBorder="1" applyAlignment="1">
      <alignment horizontal="center" vertical="center" wrapText="1"/>
    </xf>
    <xf numFmtId="0" fontId="4" fillId="0" borderId="39" xfId="0"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6" fillId="0" borderId="15"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1" xfId="0" applyFont="1" applyBorder="1" applyAlignment="1">
      <alignment horizontal="center" vertical="center" wrapText="1"/>
    </xf>
    <xf numFmtId="0" fontId="15" fillId="0" borderId="2" xfId="0" applyFont="1" applyBorder="1" applyAlignment="1">
      <alignment horizontal="center" vertical="center" wrapText="1"/>
    </xf>
    <xf numFmtId="0" fontId="55" fillId="0" borderId="12" xfId="0" applyFont="1" applyBorder="1" applyAlignment="1">
      <alignment horizontal="center" vertical="center" wrapText="1"/>
    </xf>
    <xf numFmtId="0" fontId="56" fillId="0" borderId="13" xfId="0" applyFont="1" applyBorder="1" applyAlignment="1">
      <alignment horizontal="center"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0" xfId="0" applyFont="1" applyBorder="1" applyAlignment="1">
      <alignment horizontal="center" vertical="center" wrapText="1"/>
    </xf>
    <xf numFmtId="0" fontId="24" fillId="0" borderId="27" xfId="0" applyFont="1" applyBorder="1" applyAlignment="1">
      <alignment horizontal="center" vertical="center" wrapText="1"/>
    </xf>
    <xf numFmtId="9" fontId="26" fillId="0" borderId="49" xfId="0" applyNumberFormat="1" applyFont="1" applyBorder="1" applyAlignment="1">
      <alignment horizontal="center" vertical="center"/>
    </xf>
    <xf numFmtId="9" fontId="26" fillId="0" borderId="51" xfId="0" applyNumberFormat="1" applyFont="1" applyBorder="1" applyAlignment="1">
      <alignment horizontal="center" vertical="center"/>
    </xf>
    <xf numFmtId="9" fontId="30" fillId="0" borderId="1" xfId="0" applyNumberFormat="1" applyFont="1" applyBorder="1" applyAlignment="1">
      <alignment horizontal="center" vertical="center" wrapText="1"/>
    </xf>
    <xf numFmtId="9" fontId="30" fillId="0" borderId="2" xfId="0" applyNumberFormat="1" applyFont="1" applyBorder="1" applyAlignment="1">
      <alignment horizontal="center" vertical="center" wrapText="1"/>
    </xf>
    <xf numFmtId="9" fontId="30" fillId="0" borderId="33" xfId="0" applyNumberFormat="1" applyFont="1" applyBorder="1" applyAlignment="1">
      <alignment horizontal="center" vertical="center" wrapText="1"/>
    </xf>
    <xf numFmtId="9" fontId="30" fillId="0" borderId="34" xfId="0" applyNumberFormat="1" applyFont="1" applyBorder="1" applyAlignment="1">
      <alignment horizontal="center" vertical="center" wrapText="1"/>
    </xf>
    <xf numFmtId="9" fontId="30" fillId="0" borderId="16" xfId="0" applyNumberFormat="1" applyFont="1" applyBorder="1" applyAlignment="1">
      <alignment horizontal="center" vertical="center" wrapText="1"/>
    </xf>
    <xf numFmtId="9" fontId="30" fillId="0" borderId="21" xfId="0" applyNumberFormat="1" applyFont="1" applyBorder="1" applyAlignment="1">
      <alignment horizontal="center" vertical="center" wrapText="1"/>
    </xf>
    <xf numFmtId="9" fontId="26" fillId="0" borderId="1" xfId="0" applyNumberFormat="1" applyFont="1" applyBorder="1" applyAlignment="1">
      <alignment horizontal="center" vertical="center"/>
    </xf>
    <xf numFmtId="9" fontId="26" fillId="0" borderId="2" xfId="0" applyNumberFormat="1" applyFont="1" applyBorder="1" applyAlignment="1">
      <alignment horizontal="center" vertical="center"/>
    </xf>
    <xf numFmtId="9" fontId="26" fillId="0" borderId="21" xfId="0" applyNumberFormat="1" applyFont="1" applyBorder="1" applyAlignment="1">
      <alignment horizontal="center" vertical="center"/>
    </xf>
    <xf numFmtId="9" fontId="26" fillId="0" borderId="16" xfId="0" applyNumberFormat="1" applyFont="1" applyBorder="1" applyAlignment="1">
      <alignment horizontal="center" vertical="center"/>
    </xf>
    <xf numFmtId="9" fontId="30" fillId="0" borderId="48" xfId="0" applyNumberFormat="1" applyFont="1" applyBorder="1" applyAlignment="1">
      <alignment horizontal="center" vertical="center" wrapText="1"/>
    </xf>
    <xf numFmtId="9" fontId="30" fillId="0" borderId="29" xfId="0" applyNumberFormat="1" applyFont="1" applyBorder="1" applyAlignment="1">
      <alignment horizontal="center" vertical="center" wrapText="1"/>
    </xf>
    <xf numFmtId="9" fontId="26" fillId="0" borderId="48" xfId="0" applyNumberFormat="1" applyFont="1" applyBorder="1" applyAlignment="1">
      <alignment horizontal="center" vertical="center"/>
    </xf>
    <xf numFmtId="9" fontId="26" fillId="0" borderId="29" xfId="0" applyNumberFormat="1" applyFont="1" applyBorder="1" applyAlignment="1">
      <alignment horizontal="center" vertical="center"/>
    </xf>
    <xf numFmtId="9" fontId="26" fillId="0" borderId="50" xfId="0" applyNumberFormat="1" applyFont="1" applyBorder="1" applyAlignment="1">
      <alignment horizontal="center" vertical="center"/>
    </xf>
    <xf numFmtId="9" fontId="26" fillId="0" borderId="8" xfId="0" applyNumberFormat="1" applyFont="1" applyBorder="1" applyAlignment="1">
      <alignment horizontal="center" vertical="center"/>
    </xf>
    <xf numFmtId="9" fontId="26" fillId="0" borderId="10" xfId="0" applyNumberFormat="1" applyFont="1" applyBorder="1" applyAlignment="1">
      <alignment horizontal="center" vertical="center"/>
    </xf>
    <xf numFmtId="9" fontId="41" fillId="3" borderId="8" xfId="0" applyNumberFormat="1" applyFont="1" applyFill="1" applyBorder="1" applyAlignment="1">
      <alignment horizontal="center" vertical="center" wrapText="1"/>
    </xf>
    <xf numFmtId="9" fontId="41" fillId="3" borderId="9" xfId="0" applyNumberFormat="1" applyFont="1" applyFill="1" applyBorder="1" applyAlignment="1">
      <alignment horizontal="center" vertical="center" wrapText="1"/>
    </xf>
    <xf numFmtId="9" fontId="17" fillId="7" borderId="8" xfId="0" applyNumberFormat="1" applyFont="1" applyFill="1" applyBorder="1" applyAlignment="1">
      <alignment horizontal="center" vertical="center" wrapText="1"/>
    </xf>
    <xf numFmtId="9" fontId="17" fillId="7" borderId="9" xfId="0" applyNumberFormat="1" applyFont="1" applyFill="1" applyBorder="1" applyAlignment="1">
      <alignment horizontal="center" vertical="center" wrapText="1"/>
    </xf>
    <xf numFmtId="9" fontId="17" fillId="7" borderId="10" xfId="0" applyNumberFormat="1" applyFont="1" applyFill="1" applyBorder="1" applyAlignment="1">
      <alignment horizontal="center" vertical="center" wrapText="1"/>
    </xf>
    <xf numFmtId="9" fontId="30" fillId="0" borderId="17" xfId="0" applyNumberFormat="1" applyFont="1" applyBorder="1" applyAlignment="1">
      <alignment horizontal="center" vertical="center" wrapText="1"/>
    </xf>
    <xf numFmtId="9" fontId="30" fillId="0" borderId="22" xfId="0" applyNumberFormat="1" applyFont="1" applyBorder="1" applyAlignment="1">
      <alignment horizontal="center" vertical="center" wrapText="1"/>
    </xf>
    <xf numFmtId="9" fontId="30" fillId="0" borderId="24" xfId="0" applyNumberFormat="1" applyFont="1" applyBorder="1" applyAlignment="1">
      <alignment horizontal="center" vertical="center" wrapText="1"/>
    </xf>
    <xf numFmtId="9" fontId="30" fillId="0" borderId="19" xfId="0" applyNumberFormat="1" applyFont="1" applyBorder="1" applyAlignment="1">
      <alignment horizontal="center" vertical="center" wrapText="1"/>
    </xf>
    <xf numFmtId="0" fontId="30" fillId="0" borderId="53" xfId="0" applyFont="1" applyBorder="1" applyAlignment="1">
      <alignment horizontal="center"/>
    </xf>
    <xf numFmtId="0" fontId="30" fillId="0" borderId="56" xfId="0" applyFont="1" applyBorder="1" applyAlignment="1">
      <alignment horizontal="center"/>
    </xf>
    <xf numFmtId="0" fontId="26" fillId="0" borderId="2" xfId="0" applyFont="1" applyBorder="1" applyAlignment="1">
      <alignment horizontal="center" vertical="center" wrapText="1"/>
    </xf>
    <xf numFmtId="9" fontId="26" fillId="0" borderId="16" xfId="0" applyNumberFormat="1" applyFont="1" applyBorder="1" applyAlignment="1">
      <alignment horizontal="center" vertical="center" wrapText="1"/>
    </xf>
    <xf numFmtId="9" fontId="26" fillId="0" borderId="2" xfId="0" applyNumberFormat="1" applyFont="1" applyBorder="1" applyAlignment="1">
      <alignment horizontal="center" vertical="center" wrapText="1"/>
    </xf>
    <xf numFmtId="9" fontId="26" fillId="0" borderId="21" xfId="0" applyNumberFormat="1" applyFont="1" applyBorder="1" applyAlignment="1">
      <alignment horizontal="center" vertical="center" wrapText="1"/>
    </xf>
    <xf numFmtId="9" fontId="27" fillId="0" borderId="16" xfId="0" applyNumberFormat="1" applyFont="1" applyBorder="1" applyAlignment="1">
      <alignment horizontal="center" vertical="center" wrapText="1"/>
    </xf>
    <xf numFmtId="9" fontId="27" fillId="0" borderId="2" xfId="0" applyNumberFormat="1" applyFont="1" applyBorder="1" applyAlignment="1">
      <alignment horizontal="center" vertical="center" wrapText="1"/>
    </xf>
    <xf numFmtId="9" fontId="27" fillId="0" borderId="21" xfId="0" applyNumberFormat="1" applyFont="1" applyBorder="1" applyAlignment="1">
      <alignment horizontal="center" vertical="center" wrapText="1"/>
    </xf>
    <xf numFmtId="0" fontId="26" fillId="0" borderId="17"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15" xfId="0" applyFont="1" applyBorder="1" applyAlignment="1">
      <alignment horizontal="center" vertical="center"/>
    </xf>
    <xf numFmtId="0" fontId="26" fillId="0" borderId="18" xfId="0" applyFont="1" applyBorder="1" applyAlignment="1">
      <alignment horizontal="center" vertical="center"/>
    </xf>
    <xf numFmtId="0" fontId="26" fillId="0" borderId="20" xfId="0" applyFont="1" applyBorder="1" applyAlignment="1">
      <alignment horizontal="center" vertical="center"/>
    </xf>
    <xf numFmtId="0" fontId="26" fillId="0" borderId="16" xfId="0" quotePrefix="1" applyFont="1" applyBorder="1" applyAlignment="1">
      <alignment horizontal="center" vertical="center" wrapText="1"/>
    </xf>
    <xf numFmtId="0" fontId="26" fillId="0" borderId="2" xfId="0" quotePrefix="1" applyFont="1" applyBorder="1" applyAlignment="1">
      <alignment horizontal="center" vertical="center" wrapText="1"/>
    </xf>
    <xf numFmtId="0" fontId="26" fillId="0" borderId="21" xfId="0" quotePrefix="1" applyFont="1" applyBorder="1" applyAlignment="1">
      <alignment horizontal="center" vertical="center" wrapText="1"/>
    </xf>
    <xf numFmtId="0" fontId="46" fillId="0" borderId="28" xfId="0" applyFont="1" applyBorder="1" applyAlignment="1" applyProtection="1">
      <alignment horizontal="center" vertical="center" wrapText="1"/>
      <protection locked="0"/>
    </xf>
    <xf numFmtId="0" fontId="15" fillId="0" borderId="54"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46" fillId="0" borderId="27" xfId="0" applyFont="1" applyBorder="1" applyAlignment="1" applyProtection="1">
      <alignment horizontal="center" vertical="center" wrapText="1"/>
      <protection locked="0"/>
    </xf>
    <xf numFmtId="0" fontId="26" fillId="0" borderId="48"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29" xfId="0" applyFont="1" applyBorder="1" applyAlignment="1">
      <alignment horizontal="center" vertical="center" wrapText="1"/>
    </xf>
    <xf numFmtId="0" fontId="19" fillId="0" borderId="2" xfId="0" applyFont="1" applyBorder="1" applyAlignment="1">
      <alignment horizontal="center" vertical="center" wrapText="1"/>
    </xf>
    <xf numFmtId="0" fontId="18" fillId="0" borderId="2" xfId="0" applyFont="1" applyBorder="1" applyAlignment="1">
      <alignment horizontal="center" vertical="center" wrapText="1"/>
    </xf>
  </cellXfs>
  <cellStyles count="3">
    <cellStyle name="Normal" xfId="0" builtinId="0"/>
    <cellStyle name="Normal 2" xfId="1" xr:uid="{00000000-0005-0000-0000-000001000000}"/>
    <cellStyle name="Porcentaje" xfId="2" builtinId="5"/>
  </cellStyles>
  <dxfs count="56">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s>
  <tableStyles count="1" defaultTableStyle="TableStyleMedium2" defaultPivotStyle="PivotStyleLight16">
    <tableStyle name="MySqlDefault" pivot="0" table="0" count="0" xr9:uid="{00000000-0011-0000-FFFF-FFFF00000000}"/>
  </tableStyles>
  <colors>
    <mruColors>
      <color rgb="FFFF822D"/>
      <color rgb="FFF66400"/>
      <color rgb="FFCC00CC"/>
      <color rgb="FF2F75B5"/>
      <color rgb="FFFF4B21"/>
      <color rgb="FFFF3300"/>
      <color rgb="FFFFFF99"/>
      <color rgb="FF00FF00"/>
      <color rgb="FFFF2D2D"/>
      <color rgb="FFFF15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27</xdr:row>
      <xdr:rowOff>0</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3" name="AutoShape 5">
          <a:extLst>
            <a:ext uri="{FF2B5EF4-FFF2-40B4-BE49-F238E27FC236}">
              <a16:creationId xmlns:a16="http://schemas.microsoft.com/office/drawing/2014/main" id="{00000000-0008-0000-0000-000003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4" name="Autoforma 5">
          <a:extLst>
            <a:ext uri="{FF2B5EF4-FFF2-40B4-BE49-F238E27FC236}">
              <a16:creationId xmlns:a16="http://schemas.microsoft.com/office/drawing/2014/main" id="{00000000-0008-0000-0000-000004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6" name="AutoShape 5">
          <a:extLst>
            <a:ext uri="{FF2B5EF4-FFF2-40B4-BE49-F238E27FC236}">
              <a16:creationId xmlns:a16="http://schemas.microsoft.com/office/drawing/2014/main" id="{00000000-0008-0000-0000-000006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7" name="AutoShape 5">
          <a:extLst>
            <a:ext uri="{FF2B5EF4-FFF2-40B4-BE49-F238E27FC236}">
              <a16:creationId xmlns:a16="http://schemas.microsoft.com/office/drawing/2014/main" id="{00000000-0008-0000-0000-000007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9" name="AutoShape 5">
          <a:extLst>
            <a:ext uri="{FF2B5EF4-FFF2-40B4-BE49-F238E27FC236}">
              <a16:creationId xmlns:a16="http://schemas.microsoft.com/office/drawing/2014/main" id="{00000000-0008-0000-0000-000009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1" name="AutoShape 5">
          <a:extLst>
            <a:ext uri="{FF2B5EF4-FFF2-40B4-BE49-F238E27FC236}">
              <a16:creationId xmlns:a16="http://schemas.microsoft.com/office/drawing/2014/main" id="{00000000-0008-0000-0000-00000B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0</xdr:col>
      <xdr:colOff>78440</xdr:colOff>
      <xdr:row>1</xdr:row>
      <xdr:rowOff>89647</xdr:rowOff>
    </xdr:from>
    <xdr:to>
      <xdr:col>1</xdr:col>
      <xdr:colOff>2263587</xdr:colOff>
      <xdr:row>4</xdr:row>
      <xdr:rowOff>291353</xdr:rowOff>
    </xdr:to>
    <xdr:pic>
      <xdr:nvPicPr>
        <xdr:cNvPr id="12" name="Imagen 11">
          <a:extLst>
            <a:ext uri="{FF2B5EF4-FFF2-40B4-BE49-F238E27FC236}">
              <a16:creationId xmlns:a16="http://schemas.microsoft.com/office/drawing/2014/main" id="{50CC326D-3004-464B-931A-DF4E7F3DED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440" y="280147"/>
          <a:ext cx="4099672" cy="773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286774</xdr:colOff>
      <xdr:row>0</xdr:row>
      <xdr:rowOff>0</xdr:rowOff>
    </xdr:from>
    <xdr:to>
      <xdr:col>4</xdr:col>
      <xdr:colOff>293299</xdr:colOff>
      <xdr:row>3</xdr:row>
      <xdr:rowOff>337983</xdr:rowOff>
    </xdr:to>
    <xdr:pic>
      <xdr:nvPicPr>
        <xdr:cNvPr id="3" name="Imagen 2">
          <a:extLst>
            <a:ext uri="{FF2B5EF4-FFF2-40B4-BE49-F238E27FC236}">
              <a16:creationId xmlns:a16="http://schemas.microsoft.com/office/drawing/2014/main" id="{AE262E94-C2BC-4C8C-90C5-D689A8A222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48774" y="0"/>
          <a:ext cx="4102275" cy="10523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36743</xdr:colOff>
      <xdr:row>1</xdr:row>
      <xdr:rowOff>28575</xdr:rowOff>
    </xdr:from>
    <xdr:to>
      <xdr:col>2</xdr:col>
      <xdr:colOff>2107406</xdr:colOff>
      <xdr:row>4</xdr:row>
      <xdr:rowOff>190346</xdr:rowOff>
    </xdr:to>
    <xdr:pic>
      <xdr:nvPicPr>
        <xdr:cNvPr id="2" name="Imagen 1">
          <a:extLst>
            <a:ext uri="{FF2B5EF4-FFF2-40B4-BE49-F238E27FC236}">
              <a16:creationId xmlns:a16="http://schemas.microsoft.com/office/drawing/2014/main" id="{DE1B0D68-08E2-4763-BCF1-710405B3BA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91774" y="481013"/>
          <a:ext cx="5844945" cy="14476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76316</xdr:colOff>
      <xdr:row>0</xdr:row>
      <xdr:rowOff>76200</xdr:rowOff>
    </xdr:from>
    <xdr:to>
      <xdr:col>2</xdr:col>
      <xdr:colOff>1460500</xdr:colOff>
      <xdr:row>3</xdr:row>
      <xdr:rowOff>143386</xdr:rowOff>
    </xdr:to>
    <xdr:pic>
      <xdr:nvPicPr>
        <xdr:cNvPr id="3" name="Imagen 2">
          <a:extLst>
            <a:ext uri="{FF2B5EF4-FFF2-40B4-BE49-F238E27FC236}">
              <a16:creationId xmlns:a16="http://schemas.microsoft.com/office/drawing/2014/main" id="{2174B66A-82E5-457F-AC45-17BBEBBF77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08116" y="76200"/>
          <a:ext cx="3124084" cy="7910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833438</xdr:colOff>
      <xdr:row>0</xdr:row>
      <xdr:rowOff>749977</xdr:rowOff>
    </xdr:to>
    <xdr:pic>
      <xdr:nvPicPr>
        <xdr:cNvPr id="2" name="Imagen 1">
          <a:extLst>
            <a:ext uri="{FF2B5EF4-FFF2-40B4-BE49-F238E27FC236}">
              <a16:creationId xmlns:a16="http://schemas.microsoft.com/office/drawing/2014/main" id="{2D6A4891-2BFC-4DCA-8E6A-BF18CC3BC2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 y="0"/>
          <a:ext cx="4762500" cy="7499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uarioCEV/Downloads/Formato%20Mapa%20de%20riesgos%20modificado%2024%20ago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row r="31">
          <cell r="A31" t="str">
            <v>EXTREMA</v>
          </cell>
          <cell r="B31" t="str">
            <v>Reducir el riesgo, Evitar, Compartir o Transferir - E</v>
          </cell>
        </row>
        <row r="32">
          <cell r="A32" t="str">
            <v>ALTA</v>
          </cell>
          <cell r="B32" t="str">
            <v>Reducir el riesgo, Evitar, Compartir o Transferir - A</v>
          </cell>
        </row>
        <row r="33">
          <cell r="A33" t="str">
            <v>MODERADA</v>
          </cell>
          <cell r="B33" t="str">
            <v xml:space="preserve"> Asumir el riesgo, Reducir el riesgo - M</v>
          </cell>
        </row>
        <row r="34">
          <cell r="A34" t="str">
            <v>BAJA</v>
          </cell>
          <cell r="B34" t="str">
            <v>Asumir el riesgo - B</v>
          </cell>
        </row>
        <row r="43">
          <cell r="A43" t="str">
            <v>1. Rara vez1. Insignificante</v>
          </cell>
          <cell r="B43" t="str">
            <v>BAJA</v>
          </cell>
        </row>
        <row r="44">
          <cell r="A44" t="str">
            <v>1. Rara vez2. Menor</v>
          </cell>
          <cell r="B44" t="str">
            <v>BAJA</v>
          </cell>
        </row>
        <row r="45">
          <cell r="A45" t="str">
            <v>1. Rara vez3. Moderado</v>
          </cell>
          <cell r="B45" t="str">
            <v>MODERADA</v>
          </cell>
        </row>
        <row r="46">
          <cell r="A46" t="str">
            <v>1. Rara vez4. Mayor</v>
          </cell>
          <cell r="B46" t="str">
            <v>ALTA</v>
          </cell>
        </row>
        <row r="47">
          <cell r="A47" t="str">
            <v>1. Rara vez5. Catastrófico</v>
          </cell>
          <cell r="B47" t="str">
            <v>ALTA</v>
          </cell>
        </row>
        <row r="48">
          <cell r="A48" t="str">
            <v>2. Improbable1. Insignificante</v>
          </cell>
          <cell r="B48" t="str">
            <v>BAJA</v>
          </cell>
        </row>
        <row r="49">
          <cell r="A49" t="str">
            <v>2. Improbable2. Menor</v>
          </cell>
          <cell r="B49" t="str">
            <v>BAJA</v>
          </cell>
        </row>
        <row r="50">
          <cell r="A50" t="str">
            <v>2. Improbable3. Moderado</v>
          </cell>
          <cell r="B50" t="str">
            <v>MODERADA</v>
          </cell>
        </row>
        <row r="51">
          <cell r="A51" t="str">
            <v>2. Improbable4. Mayor</v>
          </cell>
          <cell r="B51" t="str">
            <v>ALTA</v>
          </cell>
        </row>
        <row r="52">
          <cell r="A52" t="str">
            <v>2. Improbable5. Catastrófico</v>
          </cell>
          <cell r="B52" t="str">
            <v>EXTREMA</v>
          </cell>
        </row>
        <row r="53">
          <cell r="A53" t="str">
            <v>3. Posible1. Insignificante</v>
          </cell>
          <cell r="B53" t="str">
            <v>BAJA</v>
          </cell>
        </row>
        <row r="54">
          <cell r="A54" t="str">
            <v>3. Posible2. Menor</v>
          </cell>
          <cell r="B54" t="str">
            <v>MODERADA</v>
          </cell>
        </row>
        <row r="55">
          <cell r="A55" t="str">
            <v>3. Posible3. Moderado</v>
          </cell>
          <cell r="B55" t="str">
            <v>ALTA</v>
          </cell>
        </row>
        <row r="56">
          <cell r="A56" t="str">
            <v>3. Posible4. Mayor</v>
          </cell>
          <cell r="B56" t="str">
            <v>EXTREMA</v>
          </cell>
        </row>
        <row r="57">
          <cell r="A57" t="str">
            <v>3. Posible5. Catastrófico</v>
          </cell>
          <cell r="B57" t="str">
            <v>EXTREMA</v>
          </cell>
        </row>
        <row r="58">
          <cell r="A58" t="str">
            <v>4. Probable1. Insignificante</v>
          </cell>
          <cell r="B58" t="str">
            <v>MODERADA</v>
          </cell>
        </row>
        <row r="59">
          <cell r="A59" t="str">
            <v>4. Probable2. Menor</v>
          </cell>
          <cell r="B59" t="str">
            <v>ALTA</v>
          </cell>
        </row>
        <row r="60">
          <cell r="A60" t="str">
            <v>4. Probable3. Moderado</v>
          </cell>
          <cell r="B60" t="str">
            <v>ALTA</v>
          </cell>
        </row>
        <row r="61">
          <cell r="A61" t="str">
            <v>4. Probable4. Mayor</v>
          </cell>
          <cell r="B61" t="str">
            <v>EXTREMA</v>
          </cell>
        </row>
        <row r="62">
          <cell r="A62" t="str">
            <v>4. Probable5. Catastrófico</v>
          </cell>
          <cell r="B62" t="str">
            <v>EXTREMA</v>
          </cell>
        </row>
        <row r="63">
          <cell r="A63" t="str">
            <v>5. Casi seguro1. Insignificante</v>
          </cell>
          <cell r="B63" t="str">
            <v>ALTA</v>
          </cell>
        </row>
        <row r="64">
          <cell r="A64" t="str">
            <v>5. Casi seguro2. Menor</v>
          </cell>
          <cell r="B64" t="str">
            <v>ALTA</v>
          </cell>
        </row>
        <row r="65">
          <cell r="A65" t="str">
            <v>5. Casi seguro3. Moderado</v>
          </cell>
          <cell r="B65" t="str">
            <v>EXTREMA</v>
          </cell>
        </row>
        <row r="66">
          <cell r="A66" t="str">
            <v>5. Casi seguro4. Mayor</v>
          </cell>
          <cell r="B66" t="str">
            <v>EXTREMA</v>
          </cell>
        </row>
        <row r="67">
          <cell r="A67" t="str">
            <v>5. Casi seguro5. Catastrófico</v>
          </cell>
          <cell r="B67" t="str">
            <v>EXTREMA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746"/>
  <sheetViews>
    <sheetView showGridLines="0" topLeftCell="A12" zoomScale="80" zoomScaleNormal="80" workbookViewId="0">
      <selection activeCell="C13" sqref="C13:I13"/>
    </sheetView>
  </sheetViews>
  <sheetFormatPr baseColWidth="10" defaultColWidth="12.5703125" defaultRowHeight="15" customHeight="1" x14ac:dyDescent="0.25"/>
  <cols>
    <col min="1" max="1" width="28.7109375" style="24" customWidth="1"/>
    <col min="2" max="2" width="34.5703125" style="24" customWidth="1"/>
    <col min="3" max="3" width="35.42578125" style="24" customWidth="1"/>
    <col min="4" max="7" width="15.85546875" style="24" customWidth="1"/>
    <col min="8" max="8" width="35.28515625" style="24" bestFit="1" customWidth="1"/>
    <col min="9" max="9" width="11.5703125" style="24" bestFit="1" customWidth="1"/>
    <col min="10" max="10" width="4" style="24" customWidth="1"/>
    <col min="11" max="11" width="10" style="24" customWidth="1"/>
    <col min="12" max="12" width="9.42578125" style="24" customWidth="1"/>
    <col min="13" max="16384" width="12.5703125" style="24"/>
  </cols>
  <sheetData>
    <row r="2" spans="1:12" ht="15" customHeight="1" x14ac:dyDescent="0.25">
      <c r="A2" s="267" t="s">
        <v>210</v>
      </c>
      <c r="B2" s="268"/>
      <c r="C2" s="268"/>
      <c r="D2" s="268"/>
      <c r="E2" s="268"/>
      <c r="F2" s="268"/>
      <c r="G2" s="268"/>
      <c r="H2" s="268"/>
      <c r="I2" s="269"/>
    </row>
    <row r="3" spans="1:12" ht="15" customHeight="1" x14ac:dyDescent="0.25">
      <c r="A3" s="270"/>
      <c r="B3" s="271"/>
      <c r="C3" s="271"/>
      <c r="D3" s="271"/>
      <c r="E3" s="271"/>
      <c r="F3" s="271"/>
      <c r="G3" s="271"/>
      <c r="H3" s="271"/>
      <c r="I3" s="272"/>
    </row>
    <row r="4" spans="1:12" ht="15" customHeight="1" x14ac:dyDescent="0.25">
      <c r="A4" s="270"/>
      <c r="B4" s="271"/>
      <c r="C4" s="271"/>
      <c r="D4" s="271"/>
      <c r="E4" s="271"/>
      <c r="F4" s="271"/>
      <c r="G4" s="271"/>
      <c r="H4" s="271"/>
      <c r="I4" s="272"/>
    </row>
    <row r="5" spans="1:12" ht="28.5" customHeight="1" x14ac:dyDescent="0.25">
      <c r="A5" s="273"/>
      <c r="B5" s="274"/>
      <c r="C5" s="274"/>
      <c r="D5" s="274"/>
      <c r="E5" s="274"/>
      <c r="F5" s="274"/>
      <c r="G5" s="274"/>
      <c r="H5" s="274"/>
      <c r="I5" s="275"/>
    </row>
    <row r="6" spans="1:12" ht="8.25" customHeight="1" x14ac:dyDescent="0.25"/>
    <row r="7" spans="1:12" ht="21" customHeight="1" x14ac:dyDescent="0.25">
      <c r="A7" s="276" t="s">
        <v>224</v>
      </c>
      <c r="B7" s="277"/>
      <c r="C7" s="277"/>
      <c r="D7" s="277"/>
      <c r="E7" s="277"/>
      <c r="F7" s="277"/>
      <c r="G7" s="277"/>
      <c r="H7" s="277"/>
      <c r="I7" s="277"/>
    </row>
    <row r="8" spans="1:12" ht="21" customHeight="1" x14ac:dyDescent="0.25">
      <c r="A8" s="277"/>
      <c r="B8" s="277"/>
      <c r="C8" s="277"/>
      <c r="D8" s="277"/>
      <c r="E8" s="277"/>
      <c r="F8" s="277"/>
      <c r="G8" s="277"/>
      <c r="H8" s="277"/>
      <c r="I8" s="277"/>
    </row>
    <row r="9" spans="1:12" ht="21" customHeight="1" x14ac:dyDescent="0.25">
      <c r="A9" s="277"/>
      <c r="B9" s="277"/>
      <c r="C9" s="277"/>
      <c r="D9" s="277"/>
      <c r="E9" s="277"/>
      <c r="F9" s="277"/>
      <c r="G9" s="277"/>
      <c r="H9" s="277"/>
      <c r="I9" s="277"/>
    </row>
    <row r="10" spans="1:12" ht="26.45" customHeight="1" x14ac:dyDescent="0.25">
      <c r="A10" s="278" t="s">
        <v>5</v>
      </c>
      <c r="B10" s="265" t="s">
        <v>225</v>
      </c>
      <c r="C10" s="261" t="s">
        <v>70</v>
      </c>
      <c r="D10" s="262"/>
      <c r="E10" s="262"/>
      <c r="F10" s="262"/>
      <c r="G10" s="262"/>
      <c r="H10" s="262"/>
      <c r="I10" s="263"/>
      <c r="J10" s="25"/>
      <c r="K10" s="25"/>
      <c r="L10" s="25"/>
    </row>
    <row r="11" spans="1:12" ht="15" customHeight="1" x14ac:dyDescent="0.25">
      <c r="A11" s="278"/>
      <c r="B11" s="266"/>
      <c r="C11" s="261" t="s">
        <v>76</v>
      </c>
      <c r="D11" s="262"/>
      <c r="E11" s="262"/>
      <c r="F11" s="262"/>
      <c r="G11" s="262"/>
      <c r="H11" s="262"/>
      <c r="I11" s="263"/>
      <c r="J11" s="25"/>
      <c r="K11" s="25"/>
      <c r="L11" s="25"/>
    </row>
    <row r="12" spans="1:12" ht="15" customHeight="1" x14ac:dyDescent="0.25">
      <c r="A12" s="278"/>
      <c r="B12" s="266"/>
      <c r="C12" s="261" t="s">
        <v>79</v>
      </c>
      <c r="D12" s="262"/>
      <c r="E12" s="262"/>
      <c r="F12" s="262"/>
      <c r="G12" s="262"/>
      <c r="H12" s="262"/>
      <c r="I12" s="263"/>
      <c r="J12" s="25"/>
      <c r="K12" s="25"/>
      <c r="L12" s="25"/>
    </row>
    <row r="13" spans="1:12" ht="29.1" customHeight="1" x14ac:dyDescent="0.25">
      <c r="A13" s="278"/>
      <c r="B13" s="266"/>
      <c r="C13" s="261" t="s">
        <v>82</v>
      </c>
      <c r="D13" s="262"/>
      <c r="E13" s="262"/>
      <c r="F13" s="262"/>
      <c r="G13" s="262"/>
      <c r="H13" s="262"/>
      <c r="I13" s="263"/>
      <c r="J13" s="25"/>
      <c r="K13" s="25"/>
      <c r="L13" s="25"/>
    </row>
    <row r="14" spans="1:12" ht="37.5" customHeight="1" x14ac:dyDescent="0.25">
      <c r="A14" s="278"/>
      <c r="B14" s="266"/>
      <c r="C14" s="261" t="s">
        <v>85</v>
      </c>
      <c r="D14" s="262"/>
      <c r="E14" s="262"/>
      <c r="F14" s="262"/>
      <c r="G14" s="262"/>
      <c r="H14" s="262"/>
      <c r="I14" s="263"/>
      <c r="J14" s="25"/>
      <c r="K14" s="25"/>
      <c r="L14" s="25"/>
    </row>
    <row r="15" spans="1:12" ht="32.450000000000003" customHeight="1" x14ac:dyDescent="0.25">
      <c r="A15" s="278"/>
      <c r="B15" s="266"/>
      <c r="C15" s="264"/>
      <c r="D15" s="264"/>
      <c r="E15" s="264"/>
      <c r="F15" s="264"/>
      <c r="G15" s="264"/>
      <c r="H15" s="264"/>
      <c r="I15" s="264"/>
      <c r="J15" s="25"/>
      <c r="K15" s="25"/>
      <c r="L15" s="25"/>
    </row>
    <row r="16" spans="1:12" ht="15.75" x14ac:dyDescent="0.25">
      <c r="A16" s="278"/>
      <c r="B16" s="265" t="s">
        <v>226</v>
      </c>
      <c r="C16" s="264" t="s">
        <v>71</v>
      </c>
      <c r="D16" s="264"/>
      <c r="E16" s="264"/>
      <c r="F16" s="264"/>
      <c r="G16" s="264"/>
      <c r="H16" s="264"/>
      <c r="I16" s="264"/>
      <c r="J16" s="26"/>
      <c r="K16" s="26"/>
    </row>
    <row r="17" spans="1:11" ht="15.75" x14ac:dyDescent="0.25">
      <c r="A17" s="278"/>
      <c r="B17" s="266"/>
      <c r="C17" s="264" t="s">
        <v>74</v>
      </c>
      <c r="D17" s="264"/>
      <c r="E17" s="264"/>
      <c r="F17" s="264"/>
      <c r="G17" s="264"/>
      <c r="H17" s="264"/>
      <c r="I17" s="264"/>
      <c r="J17" s="26"/>
      <c r="K17" s="26"/>
    </row>
    <row r="18" spans="1:11" ht="15.75" x14ac:dyDescent="0.25">
      <c r="A18" s="278"/>
      <c r="B18" s="266"/>
      <c r="C18" s="264" t="s">
        <v>77</v>
      </c>
      <c r="D18" s="264"/>
      <c r="E18" s="264"/>
      <c r="F18" s="264"/>
      <c r="G18" s="264"/>
      <c r="H18" s="264"/>
      <c r="I18" s="264"/>
      <c r="J18" s="26"/>
      <c r="K18" s="26"/>
    </row>
    <row r="19" spans="1:11" ht="23.1" customHeight="1" x14ac:dyDescent="0.25">
      <c r="A19" s="278"/>
      <c r="B19" s="266"/>
      <c r="C19" s="264" t="s">
        <v>80</v>
      </c>
      <c r="D19" s="264"/>
      <c r="E19" s="264"/>
      <c r="F19" s="264"/>
      <c r="G19" s="264"/>
      <c r="H19" s="264"/>
      <c r="I19" s="264"/>
      <c r="J19" s="26"/>
      <c r="K19" s="26"/>
    </row>
    <row r="20" spans="1:11" ht="15.75" x14ac:dyDescent="0.25">
      <c r="A20" s="278"/>
      <c r="B20" s="266"/>
      <c r="C20" s="264" t="s">
        <v>83</v>
      </c>
      <c r="D20" s="264"/>
      <c r="E20" s="264"/>
      <c r="F20" s="264"/>
      <c r="G20" s="264"/>
      <c r="H20" s="264"/>
      <c r="I20" s="264"/>
      <c r="J20" s="26"/>
      <c r="K20" s="26"/>
    </row>
    <row r="21" spans="1:11" ht="15.75" x14ac:dyDescent="0.25">
      <c r="A21" s="278"/>
      <c r="B21" s="266"/>
      <c r="C21" s="264" t="s">
        <v>86</v>
      </c>
      <c r="D21" s="264"/>
      <c r="E21" s="264"/>
      <c r="F21" s="264"/>
      <c r="G21" s="264"/>
      <c r="H21" s="264"/>
      <c r="I21" s="264"/>
      <c r="J21" s="26"/>
      <c r="K21" s="26"/>
    </row>
    <row r="22" spans="1:11" ht="15.75" x14ac:dyDescent="0.25">
      <c r="A22" s="278"/>
      <c r="B22" s="265" t="s">
        <v>227</v>
      </c>
      <c r="C22" s="264" t="s">
        <v>72</v>
      </c>
      <c r="D22" s="264"/>
      <c r="E22" s="264"/>
      <c r="F22" s="264"/>
      <c r="G22" s="264"/>
      <c r="H22" s="264"/>
      <c r="I22" s="264"/>
      <c r="J22" s="26"/>
      <c r="K22" s="26"/>
    </row>
    <row r="23" spans="1:11" ht="15.75" x14ac:dyDescent="0.25">
      <c r="A23" s="278"/>
      <c r="B23" s="266"/>
      <c r="C23" s="264" t="s">
        <v>75</v>
      </c>
      <c r="D23" s="264"/>
      <c r="E23" s="264"/>
      <c r="F23" s="264"/>
      <c r="G23" s="264"/>
      <c r="H23" s="264"/>
      <c r="I23" s="264"/>
      <c r="J23" s="26"/>
      <c r="K23" s="26"/>
    </row>
    <row r="24" spans="1:11" ht="15.75" x14ac:dyDescent="0.25">
      <c r="A24" s="278"/>
      <c r="B24" s="266"/>
      <c r="C24" s="264" t="s">
        <v>78</v>
      </c>
      <c r="D24" s="264"/>
      <c r="E24" s="264"/>
      <c r="F24" s="264"/>
      <c r="G24" s="264"/>
      <c r="H24" s="264"/>
      <c r="I24" s="264"/>
      <c r="J24" s="26"/>
      <c r="K24" s="26"/>
    </row>
    <row r="25" spans="1:11" ht="15.75" x14ac:dyDescent="0.25">
      <c r="A25" s="278"/>
      <c r="B25" s="266"/>
      <c r="C25" s="264" t="s">
        <v>81</v>
      </c>
      <c r="D25" s="264"/>
      <c r="E25" s="264"/>
      <c r="F25" s="264"/>
      <c r="G25" s="264"/>
      <c r="H25" s="264"/>
      <c r="I25" s="264"/>
      <c r="J25" s="26"/>
      <c r="K25" s="26"/>
    </row>
    <row r="26" spans="1:11" ht="15.75" x14ac:dyDescent="0.25">
      <c r="A26" s="278"/>
      <c r="B26" s="266"/>
      <c r="C26" s="264" t="s">
        <v>84</v>
      </c>
      <c r="D26" s="264"/>
      <c r="E26" s="264"/>
      <c r="F26" s="264"/>
      <c r="G26" s="264"/>
      <c r="H26" s="264"/>
      <c r="I26" s="264"/>
      <c r="J26" s="26"/>
      <c r="K26" s="26"/>
    </row>
    <row r="27" spans="1:11" ht="15.75" x14ac:dyDescent="0.25">
      <c r="A27" s="278"/>
      <c r="B27" s="266"/>
      <c r="C27" s="264" t="s">
        <v>87</v>
      </c>
      <c r="D27" s="264"/>
      <c r="E27" s="264"/>
      <c r="F27" s="264"/>
      <c r="G27" s="264"/>
      <c r="H27" s="264"/>
      <c r="I27" s="264"/>
      <c r="J27" s="26"/>
      <c r="K27" s="26"/>
    </row>
    <row r="28" spans="1:11" x14ac:dyDescent="0.25"/>
    <row r="29" spans="1:11" x14ac:dyDescent="0.25"/>
    <row r="30" spans="1:11" x14ac:dyDescent="0.25"/>
    <row r="31" spans="1:11" x14ac:dyDescent="0.25"/>
    <row r="32" spans="1:11"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sheetData>
  <mergeCells count="24">
    <mergeCell ref="A2:I5"/>
    <mergeCell ref="C20:I20"/>
    <mergeCell ref="C21:I21"/>
    <mergeCell ref="B22:B27"/>
    <mergeCell ref="C22:I22"/>
    <mergeCell ref="C23:I23"/>
    <mergeCell ref="C24:I24"/>
    <mergeCell ref="C25:I25"/>
    <mergeCell ref="C26:I26"/>
    <mergeCell ref="C27:I27"/>
    <mergeCell ref="A7:I9"/>
    <mergeCell ref="A10:A27"/>
    <mergeCell ref="B10:B15"/>
    <mergeCell ref="C10:I10"/>
    <mergeCell ref="C11:I11"/>
    <mergeCell ref="C12:I12"/>
    <mergeCell ref="C13:I13"/>
    <mergeCell ref="C14:I14"/>
    <mergeCell ref="C15:I15"/>
    <mergeCell ref="B16:B21"/>
    <mergeCell ref="C16:I16"/>
    <mergeCell ref="C17:I17"/>
    <mergeCell ref="C18:I18"/>
    <mergeCell ref="C19:I1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'Tablas de validación'!$D$2:$D$7</xm:f>
          </x14:formula1>
          <xm:sqref>C22:I27</xm:sqref>
        </x14:dataValidation>
        <x14:dataValidation type="list" allowBlank="1" showInputMessage="1" showErrorMessage="1" xr:uid="{00000000-0002-0000-0000-000001000000}">
          <x14:formula1>
            <xm:f>'Tablas de validación'!$C$2:$C$7</xm:f>
          </x14:formula1>
          <xm:sqref>C16:I21</xm:sqref>
        </x14:dataValidation>
        <x14:dataValidation type="list" allowBlank="1" showInputMessage="1" showErrorMessage="1" xr:uid="{00000000-0002-0000-0000-000002000000}">
          <x14:formula1>
            <xm:f>'Tablas de validación'!$B$2:$B$7</xm:f>
          </x14:formula1>
          <xm:sqref>C10:I15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
  <sheetViews>
    <sheetView topLeftCell="B1" zoomScale="80" zoomScaleNormal="80" workbookViewId="0">
      <selection activeCell="C3" sqref="C3"/>
    </sheetView>
  </sheetViews>
  <sheetFormatPr baseColWidth="10" defaultColWidth="11.42578125" defaultRowHeight="14.25" x14ac:dyDescent="0.25"/>
  <cols>
    <col min="1" max="1" width="11.42578125" style="38" hidden="1" customWidth="1"/>
    <col min="2" max="2" width="15.7109375" style="38" customWidth="1"/>
    <col min="3" max="3" width="76.85546875" style="38" customWidth="1"/>
    <col min="4" max="4" width="19.7109375" style="38" customWidth="1"/>
    <col min="5" max="16384" width="11.42578125" style="38"/>
  </cols>
  <sheetData>
    <row r="1" spans="1:4" ht="15" thickBot="1" x14ac:dyDescent="0.3"/>
    <row r="2" spans="1:4" ht="24.75" customHeight="1" x14ac:dyDescent="0.25">
      <c r="B2" s="279" t="s">
        <v>6</v>
      </c>
      <c r="C2" s="280"/>
      <c r="D2" s="281"/>
    </row>
    <row r="3" spans="1:4" ht="24.75" customHeight="1" thickBot="1" x14ac:dyDescent="0.3">
      <c r="A3" s="39" t="s">
        <v>7</v>
      </c>
      <c r="B3" s="118" t="s">
        <v>8</v>
      </c>
      <c r="C3" s="119" t="s">
        <v>9</v>
      </c>
      <c r="D3" s="120" t="s">
        <v>7</v>
      </c>
    </row>
    <row r="4" spans="1:4" x14ac:dyDescent="0.25">
      <c r="A4" s="42">
        <v>0.2</v>
      </c>
      <c r="B4" s="40" t="s">
        <v>10</v>
      </c>
      <c r="C4" s="41" t="s">
        <v>11</v>
      </c>
      <c r="D4" s="42">
        <v>0.2</v>
      </c>
    </row>
    <row r="5" spans="1:4" x14ac:dyDescent="0.25">
      <c r="A5" s="44">
        <v>0.4</v>
      </c>
      <c r="B5" s="43" t="s">
        <v>12</v>
      </c>
      <c r="C5" s="41" t="s">
        <v>13</v>
      </c>
      <c r="D5" s="44">
        <v>0.4</v>
      </c>
    </row>
    <row r="6" spans="1:4" x14ac:dyDescent="0.25">
      <c r="A6" s="44">
        <v>0.6</v>
      </c>
      <c r="B6" s="45" t="s">
        <v>14</v>
      </c>
      <c r="C6" s="41" t="s">
        <v>15</v>
      </c>
      <c r="D6" s="44">
        <v>0.6</v>
      </c>
    </row>
    <row r="7" spans="1:4" ht="28.5" x14ac:dyDescent="0.25">
      <c r="A7" s="44">
        <v>0.8</v>
      </c>
      <c r="B7" s="46" t="s">
        <v>16</v>
      </c>
      <c r="C7" s="41" t="s">
        <v>17</v>
      </c>
      <c r="D7" s="44">
        <v>0.8</v>
      </c>
    </row>
    <row r="8" spans="1:4" ht="15" thickBot="1" x14ac:dyDescent="0.3">
      <c r="A8" s="49">
        <v>1</v>
      </c>
      <c r="B8" s="47" t="s">
        <v>18</v>
      </c>
      <c r="C8" s="48" t="s">
        <v>19</v>
      </c>
      <c r="D8" s="49">
        <v>1</v>
      </c>
    </row>
  </sheetData>
  <mergeCells count="1">
    <mergeCell ref="B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G15"/>
  <sheetViews>
    <sheetView topLeftCell="D1" zoomScale="80" zoomScaleNormal="80" workbookViewId="0">
      <selection activeCell="E5" sqref="E5"/>
    </sheetView>
  </sheetViews>
  <sheetFormatPr baseColWidth="10" defaultColWidth="10.85546875" defaultRowHeight="14.25" x14ac:dyDescent="0.2"/>
  <cols>
    <col min="1" max="1" width="0" style="37" hidden="1" customWidth="1"/>
    <col min="2" max="3" width="20.7109375" style="37" hidden="1" customWidth="1"/>
    <col min="4" max="4" width="29.5703125" style="37" bestFit="1" customWidth="1"/>
    <col min="5" max="5" width="62.7109375" style="37" customWidth="1"/>
    <col min="6" max="7" width="20.7109375" style="37" customWidth="1"/>
    <col min="8" max="16384" width="10.85546875" style="37"/>
  </cols>
  <sheetData>
    <row r="3" spans="1:7" ht="26.25" customHeight="1" thickBot="1" x14ac:dyDescent="0.25">
      <c r="B3" s="282" t="s">
        <v>20</v>
      </c>
      <c r="C3" s="283"/>
      <c r="D3" s="284"/>
      <c r="E3" s="284"/>
      <c r="F3" s="284"/>
      <c r="G3" s="284"/>
    </row>
    <row r="4" spans="1:7" ht="37.5" customHeight="1" thickBot="1" x14ac:dyDescent="0.25">
      <c r="A4" s="112"/>
      <c r="B4" s="117" t="s">
        <v>8</v>
      </c>
      <c r="C4" s="210"/>
      <c r="D4" s="228" t="s">
        <v>21</v>
      </c>
      <c r="E4" s="202" t="s">
        <v>22</v>
      </c>
      <c r="F4" s="285" t="s">
        <v>8</v>
      </c>
      <c r="G4" s="286"/>
    </row>
    <row r="5" spans="1:7" ht="60" customHeight="1" x14ac:dyDescent="0.2">
      <c r="B5" s="53" t="s">
        <v>23</v>
      </c>
      <c r="C5" s="211">
        <v>0.2</v>
      </c>
      <c r="D5" s="224" t="s">
        <v>24</v>
      </c>
      <c r="E5" s="225" t="s">
        <v>25</v>
      </c>
      <c r="F5" s="226" t="s">
        <v>23</v>
      </c>
      <c r="G5" s="227">
        <v>0.2</v>
      </c>
    </row>
    <row r="6" spans="1:7" ht="60" customHeight="1" x14ac:dyDescent="0.2">
      <c r="B6" s="52" t="s">
        <v>26</v>
      </c>
      <c r="C6" s="212">
        <v>0.4</v>
      </c>
      <c r="D6" s="216" t="s">
        <v>27</v>
      </c>
      <c r="E6" s="206" t="s">
        <v>28</v>
      </c>
      <c r="F6" s="207" t="s">
        <v>26</v>
      </c>
      <c r="G6" s="217">
        <v>0.4</v>
      </c>
    </row>
    <row r="7" spans="1:7" ht="28.5" x14ac:dyDescent="0.2">
      <c r="B7" s="54" t="s">
        <v>29</v>
      </c>
      <c r="C7" s="213">
        <v>0.6</v>
      </c>
      <c r="D7" s="216" t="s">
        <v>30</v>
      </c>
      <c r="E7" s="206" t="s">
        <v>31</v>
      </c>
      <c r="F7" s="208" t="s">
        <v>29</v>
      </c>
      <c r="G7" s="218">
        <v>0.6</v>
      </c>
    </row>
    <row r="8" spans="1:7" ht="42.75" x14ac:dyDescent="0.2">
      <c r="B8" s="55" t="s">
        <v>32</v>
      </c>
      <c r="C8" s="214">
        <v>0.8</v>
      </c>
      <c r="D8" s="216" t="s">
        <v>33</v>
      </c>
      <c r="E8" s="206" t="s">
        <v>34</v>
      </c>
      <c r="F8" s="209" t="s">
        <v>32</v>
      </c>
      <c r="G8" s="219">
        <v>0.8</v>
      </c>
    </row>
    <row r="9" spans="1:7" ht="29.25" thickBot="1" x14ac:dyDescent="0.25">
      <c r="B9" s="56" t="s">
        <v>35</v>
      </c>
      <c r="C9" s="215">
        <v>1</v>
      </c>
      <c r="D9" s="220" t="s">
        <v>36</v>
      </c>
      <c r="E9" s="221" t="s">
        <v>37</v>
      </c>
      <c r="F9" s="222" t="s">
        <v>35</v>
      </c>
      <c r="G9" s="223">
        <v>1</v>
      </c>
    </row>
    <row r="10" spans="1:7" ht="28.5" hidden="1" x14ac:dyDescent="0.2">
      <c r="D10" s="203" t="s">
        <v>25</v>
      </c>
      <c r="F10" s="204" t="s">
        <v>23</v>
      </c>
      <c r="G10" s="205">
        <v>0.2</v>
      </c>
    </row>
    <row r="11" spans="1:7" ht="71.25" hidden="1" x14ac:dyDescent="0.2">
      <c r="D11" s="50" t="s">
        <v>38</v>
      </c>
      <c r="F11" s="52" t="s">
        <v>26</v>
      </c>
      <c r="G11" s="58">
        <v>0.4</v>
      </c>
    </row>
    <row r="12" spans="1:7" ht="57" hidden="1" x14ac:dyDescent="0.2">
      <c r="D12" s="50" t="s">
        <v>31</v>
      </c>
      <c r="F12" s="54" t="s">
        <v>29</v>
      </c>
      <c r="G12" s="59">
        <v>0.6</v>
      </c>
    </row>
    <row r="13" spans="1:7" ht="85.5" hidden="1" x14ac:dyDescent="0.2">
      <c r="D13" s="50" t="s">
        <v>34</v>
      </c>
      <c r="F13" s="55" t="s">
        <v>32</v>
      </c>
      <c r="G13" s="60">
        <v>0.8</v>
      </c>
    </row>
    <row r="14" spans="1:7" ht="57.75" hidden="1" thickBot="1" x14ac:dyDescent="0.25">
      <c r="D14" s="51" t="s">
        <v>39</v>
      </c>
      <c r="F14" s="56" t="s">
        <v>35</v>
      </c>
      <c r="G14" s="61">
        <v>1</v>
      </c>
    </row>
    <row r="15" spans="1:7" hidden="1" x14ac:dyDescent="0.2"/>
  </sheetData>
  <mergeCells count="2">
    <mergeCell ref="B3:G3"/>
    <mergeCell ref="F4:G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Z36"/>
  <sheetViews>
    <sheetView showGridLines="0" topLeftCell="B10" zoomScale="80" zoomScaleNormal="80" workbookViewId="0">
      <selection activeCell="H11" sqref="H11"/>
    </sheetView>
  </sheetViews>
  <sheetFormatPr baseColWidth="10" defaultColWidth="11.42578125" defaultRowHeight="18.75" customHeight="1" x14ac:dyDescent="0.25"/>
  <cols>
    <col min="1" max="1" width="3.42578125" style="4" customWidth="1"/>
    <col min="2" max="2" width="15.140625" style="4" customWidth="1"/>
    <col min="3" max="3" width="19.42578125" style="4" customWidth="1"/>
    <col min="4" max="4" width="26.85546875" style="6" customWidth="1"/>
    <col min="5" max="5" width="22.85546875" style="4" customWidth="1"/>
    <col min="6" max="7" width="29.140625" style="4" customWidth="1"/>
    <col min="8" max="8" width="54.42578125" style="4" customWidth="1"/>
    <col min="9" max="9" width="27.140625" style="4" customWidth="1"/>
    <col min="10" max="10" width="19.7109375" style="4" customWidth="1"/>
    <col min="11" max="11" width="34.140625" style="4" customWidth="1"/>
    <col min="12" max="12" width="9.28515625" style="4" customWidth="1"/>
    <col min="13" max="13" width="17.85546875" style="4" customWidth="1"/>
    <col min="14" max="14" width="15.5703125" style="4" customWidth="1"/>
    <col min="15" max="15" width="36.5703125" style="4" customWidth="1"/>
    <col min="16" max="16" width="15.42578125" style="4" customWidth="1"/>
    <col min="17" max="19" width="18.42578125" style="4" customWidth="1"/>
    <col min="20" max="20" width="19.5703125" style="4" customWidth="1"/>
    <col min="21" max="21" width="20.5703125" style="4" customWidth="1"/>
    <col min="22" max="22" width="14.28515625" style="4" customWidth="1"/>
    <col min="23" max="23" width="15.85546875" style="4" customWidth="1"/>
    <col min="24" max="24" width="9.5703125" style="4" bestFit="1" customWidth="1"/>
    <col min="25" max="25" width="11" style="4" bestFit="1" customWidth="1"/>
    <col min="26" max="26" width="14.42578125" style="4" bestFit="1" customWidth="1"/>
    <col min="27" max="27" width="11" style="4" bestFit="1" customWidth="1"/>
    <col min="28" max="28" width="17.28515625" style="4" bestFit="1" customWidth="1"/>
    <col min="29" max="29" width="4.140625" style="4" customWidth="1"/>
    <col min="30" max="78" width="11.42578125" style="4" customWidth="1"/>
    <col min="79" max="263" width="11.42578125" style="4"/>
    <col min="264" max="264" width="38" style="4" customWidth="1"/>
    <col min="265" max="265" width="36.28515625" style="4" customWidth="1"/>
    <col min="266" max="266" width="43" style="4" customWidth="1"/>
    <col min="267" max="267" width="54.7109375" style="4" customWidth="1"/>
    <col min="268" max="268" width="43" style="4" customWidth="1"/>
    <col min="269" max="269" width="19.42578125" style="4" customWidth="1"/>
    <col min="270" max="270" width="17.28515625" style="4" customWidth="1"/>
    <col min="271" max="271" width="18.28515625" style="4" customWidth="1"/>
    <col min="272" max="272" width="17" style="4" customWidth="1"/>
    <col min="273" max="273" width="20.5703125" style="4" customWidth="1"/>
    <col min="274" max="274" width="12.42578125" style="4" customWidth="1"/>
    <col min="275" max="275" width="14.85546875" style="4" customWidth="1"/>
    <col min="276" max="277" width="13" style="4" customWidth="1"/>
    <col min="278" max="278" width="14.42578125" style="4" customWidth="1"/>
    <col min="279" max="279" width="15.7109375" style="4" customWidth="1"/>
    <col min="280" max="334" width="11.42578125" style="4" customWidth="1"/>
    <col min="335" max="519" width="11.42578125" style="4"/>
    <col min="520" max="520" width="38" style="4" customWidth="1"/>
    <col min="521" max="521" width="36.28515625" style="4" customWidth="1"/>
    <col min="522" max="522" width="43" style="4" customWidth="1"/>
    <col min="523" max="523" width="54.7109375" style="4" customWidth="1"/>
    <col min="524" max="524" width="43" style="4" customWidth="1"/>
    <col min="525" max="525" width="19.42578125" style="4" customWidth="1"/>
    <col min="526" max="526" width="17.28515625" style="4" customWidth="1"/>
    <col min="527" max="527" width="18.28515625" style="4" customWidth="1"/>
    <col min="528" max="528" width="17" style="4" customWidth="1"/>
    <col min="529" max="529" width="20.5703125" style="4" customWidth="1"/>
    <col min="530" max="530" width="12.42578125" style="4" customWidth="1"/>
    <col min="531" max="531" width="14.85546875" style="4" customWidth="1"/>
    <col min="532" max="533" width="13" style="4" customWidth="1"/>
    <col min="534" max="534" width="14.42578125" style="4" customWidth="1"/>
    <col min="535" max="535" width="15.7109375" style="4" customWidth="1"/>
    <col min="536" max="590" width="11.42578125" style="4" customWidth="1"/>
    <col min="591" max="775" width="11.42578125" style="4"/>
    <col min="776" max="776" width="38" style="4" customWidth="1"/>
    <col min="777" max="777" width="36.28515625" style="4" customWidth="1"/>
    <col min="778" max="778" width="43" style="4" customWidth="1"/>
    <col min="779" max="779" width="54.7109375" style="4" customWidth="1"/>
    <col min="780" max="780" width="43" style="4" customWidth="1"/>
    <col min="781" max="781" width="19.42578125" style="4" customWidth="1"/>
    <col min="782" max="782" width="17.28515625" style="4" customWidth="1"/>
    <col min="783" max="783" width="18.28515625" style="4" customWidth="1"/>
    <col min="784" max="784" width="17" style="4" customWidth="1"/>
    <col min="785" max="785" width="20.5703125" style="4" customWidth="1"/>
    <col min="786" max="786" width="12.42578125" style="4" customWidth="1"/>
    <col min="787" max="787" width="14.85546875" style="4" customWidth="1"/>
    <col min="788" max="789" width="13" style="4" customWidth="1"/>
    <col min="790" max="790" width="14.42578125" style="4" customWidth="1"/>
    <col min="791" max="791" width="15.7109375" style="4" customWidth="1"/>
    <col min="792" max="846" width="11.42578125" style="4" customWidth="1"/>
    <col min="847" max="1031" width="11.42578125" style="4"/>
    <col min="1032" max="1032" width="38" style="4" customWidth="1"/>
    <col min="1033" max="1033" width="36.28515625" style="4" customWidth="1"/>
    <col min="1034" max="1034" width="43" style="4" customWidth="1"/>
    <col min="1035" max="1035" width="54.7109375" style="4" customWidth="1"/>
    <col min="1036" max="1036" width="43" style="4" customWidth="1"/>
    <col min="1037" max="1037" width="19.42578125" style="4" customWidth="1"/>
    <col min="1038" max="1038" width="17.28515625" style="4" customWidth="1"/>
    <col min="1039" max="1039" width="18.28515625" style="4" customWidth="1"/>
    <col min="1040" max="1040" width="17" style="4" customWidth="1"/>
    <col min="1041" max="1041" width="20.5703125" style="4" customWidth="1"/>
    <col min="1042" max="1042" width="12.42578125" style="4" customWidth="1"/>
    <col min="1043" max="1043" width="14.85546875" style="4" customWidth="1"/>
    <col min="1044" max="1045" width="13" style="4" customWidth="1"/>
    <col min="1046" max="1046" width="14.42578125" style="4" customWidth="1"/>
    <col min="1047" max="1047" width="15.7109375" style="4" customWidth="1"/>
    <col min="1048" max="1102" width="11.42578125" style="4" customWidth="1"/>
    <col min="1103" max="1287" width="11.42578125" style="4"/>
    <col min="1288" max="1288" width="38" style="4" customWidth="1"/>
    <col min="1289" max="1289" width="36.28515625" style="4" customWidth="1"/>
    <col min="1290" max="1290" width="43" style="4" customWidth="1"/>
    <col min="1291" max="1291" width="54.7109375" style="4" customWidth="1"/>
    <col min="1292" max="1292" width="43" style="4" customWidth="1"/>
    <col min="1293" max="1293" width="19.42578125" style="4" customWidth="1"/>
    <col min="1294" max="1294" width="17.28515625" style="4" customWidth="1"/>
    <col min="1295" max="1295" width="18.28515625" style="4" customWidth="1"/>
    <col min="1296" max="1296" width="17" style="4" customWidth="1"/>
    <col min="1297" max="1297" width="20.5703125" style="4" customWidth="1"/>
    <col min="1298" max="1298" width="12.42578125" style="4" customWidth="1"/>
    <col min="1299" max="1299" width="14.85546875" style="4" customWidth="1"/>
    <col min="1300" max="1301" width="13" style="4" customWidth="1"/>
    <col min="1302" max="1302" width="14.42578125" style="4" customWidth="1"/>
    <col min="1303" max="1303" width="15.7109375" style="4" customWidth="1"/>
    <col min="1304" max="1358" width="11.42578125" style="4" customWidth="1"/>
    <col min="1359" max="1543" width="11.42578125" style="4"/>
    <col min="1544" max="1544" width="38" style="4" customWidth="1"/>
    <col min="1545" max="1545" width="36.28515625" style="4" customWidth="1"/>
    <col min="1546" max="1546" width="43" style="4" customWidth="1"/>
    <col min="1547" max="1547" width="54.7109375" style="4" customWidth="1"/>
    <col min="1548" max="1548" width="43" style="4" customWidth="1"/>
    <col min="1549" max="1549" width="19.42578125" style="4" customWidth="1"/>
    <col min="1550" max="1550" width="17.28515625" style="4" customWidth="1"/>
    <col min="1551" max="1551" width="18.28515625" style="4" customWidth="1"/>
    <col min="1552" max="1552" width="17" style="4" customWidth="1"/>
    <col min="1553" max="1553" width="20.5703125" style="4" customWidth="1"/>
    <col min="1554" max="1554" width="12.42578125" style="4" customWidth="1"/>
    <col min="1555" max="1555" width="14.85546875" style="4" customWidth="1"/>
    <col min="1556" max="1557" width="13" style="4" customWidth="1"/>
    <col min="1558" max="1558" width="14.42578125" style="4" customWidth="1"/>
    <col min="1559" max="1559" width="15.7109375" style="4" customWidth="1"/>
    <col min="1560" max="1614" width="11.42578125" style="4" customWidth="1"/>
    <col min="1615" max="1799" width="11.42578125" style="4"/>
    <col min="1800" max="1800" width="38" style="4" customWidth="1"/>
    <col min="1801" max="1801" width="36.28515625" style="4" customWidth="1"/>
    <col min="1802" max="1802" width="43" style="4" customWidth="1"/>
    <col min="1803" max="1803" width="54.7109375" style="4" customWidth="1"/>
    <col min="1804" max="1804" width="43" style="4" customWidth="1"/>
    <col min="1805" max="1805" width="19.42578125" style="4" customWidth="1"/>
    <col min="1806" max="1806" width="17.28515625" style="4" customWidth="1"/>
    <col min="1807" max="1807" width="18.28515625" style="4" customWidth="1"/>
    <col min="1808" max="1808" width="17" style="4" customWidth="1"/>
    <col min="1809" max="1809" width="20.5703125" style="4" customWidth="1"/>
    <col min="1810" max="1810" width="12.42578125" style="4" customWidth="1"/>
    <col min="1811" max="1811" width="14.85546875" style="4" customWidth="1"/>
    <col min="1812" max="1813" width="13" style="4" customWidth="1"/>
    <col min="1814" max="1814" width="14.42578125" style="4" customWidth="1"/>
    <col min="1815" max="1815" width="15.7109375" style="4" customWidth="1"/>
    <col min="1816" max="1870" width="11.42578125" style="4" customWidth="1"/>
    <col min="1871" max="2055" width="11.42578125" style="4"/>
    <col min="2056" max="2056" width="38" style="4" customWidth="1"/>
    <col min="2057" max="2057" width="36.28515625" style="4" customWidth="1"/>
    <col min="2058" max="2058" width="43" style="4" customWidth="1"/>
    <col min="2059" max="2059" width="54.7109375" style="4" customWidth="1"/>
    <col min="2060" max="2060" width="43" style="4" customWidth="1"/>
    <col min="2061" max="2061" width="19.42578125" style="4" customWidth="1"/>
    <col min="2062" max="2062" width="17.28515625" style="4" customWidth="1"/>
    <col min="2063" max="2063" width="18.28515625" style="4" customWidth="1"/>
    <col min="2064" max="2064" width="17" style="4" customWidth="1"/>
    <col min="2065" max="2065" width="20.5703125" style="4" customWidth="1"/>
    <col min="2066" max="2066" width="12.42578125" style="4" customWidth="1"/>
    <col min="2067" max="2067" width="14.85546875" style="4" customWidth="1"/>
    <col min="2068" max="2069" width="13" style="4" customWidth="1"/>
    <col min="2070" max="2070" width="14.42578125" style="4" customWidth="1"/>
    <col min="2071" max="2071" width="15.7109375" style="4" customWidth="1"/>
    <col min="2072" max="2126" width="11.42578125" style="4" customWidth="1"/>
    <col min="2127" max="2311" width="11.42578125" style="4"/>
    <col min="2312" max="2312" width="38" style="4" customWidth="1"/>
    <col min="2313" max="2313" width="36.28515625" style="4" customWidth="1"/>
    <col min="2314" max="2314" width="43" style="4" customWidth="1"/>
    <col min="2315" max="2315" width="54.7109375" style="4" customWidth="1"/>
    <col min="2316" max="2316" width="43" style="4" customWidth="1"/>
    <col min="2317" max="2317" width="19.42578125" style="4" customWidth="1"/>
    <col min="2318" max="2318" width="17.28515625" style="4" customWidth="1"/>
    <col min="2319" max="2319" width="18.28515625" style="4" customWidth="1"/>
    <col min="2320" max="2320" width="17" style="4" customWidth="1"/>
    <col min="2321" max="2321" width="20.5703125" style="4" customWidth="1"/>
    <col min="2322" max="2322" width="12.42578125" style="4" customWidth="1"/>
    <col min="2323" max="2323" width="14.85546875" style="4" customWidth="1"/>
    <col min="2324" max="2325" width="13" style="4" customWidth="1"/>
    <col min="2326" max="2326" width="14.42578125" style="4" customWidth="1"/>
    <col min="2327" max="2327" width="15.7109375" style="4" customWidth="1"/>
    <col min="2328" max="2382" width="11.42578125" style="4" customWidth="1"/>
    <col min="2383" max="2567" width="11.42578125" style="4"/>
    <col min="2568" max="2568" width="38" style="4" customWidth="1"/>
    <col min="2569" max="2569" width="36.28515625" style="4" customWidth="1"/>
    <col min="2570" max="2570" width="43" style="4" customWidth="1"/>
    <col min="2571" max="2571" width="54.7109375" style="4" customWidth="1"/>
    <col min="2572" max="2572" width="43" style="4" customWidth="1"/>
    <col min="2573" max="2573" width="19.42578125" style="4" customWidth="1"/>
    <col min="2574" max="2574" width="17.28515625" style="4" customWidth="1"/>
    <col min="2575" max="2575" width="18.28515625" style="4" customWidth="1"/>
    <col min="2576" max="2576" width="17" style="4" customWidth="1"/>
    <col min="2577" max="2577" width="20.5703125" style="4" customWidth="1"/>
    <col min="2578" max="2578" width="12.42578125" style="4" customWidth="1"/>
    <col min="2579" max="2579" width="14.85546875" style="4" customWidth="1"/>
    <col min="2580" max="2581" width="13" style="4" customWidth="1"/>
    <col min="2582" max="2582" width="14.42578125" style="4" customWidth="1"/>
    <col min="2583" max="2583" width="15.7109375" style="4" customWidth="1"/>
    <col min="2584" max="2638" width="11.42578125" style="4" customWidth="1"/>
    <col min="2639" max="2823" width="11.42578125" style="4"/>
    <col min="2824" max="2824" width="38" style="4" customWidth="1"/>
    <col min="2825" max="2825" width="36.28515625" style="4" customWidth="1"/>
    <col min="2826" max="2826" width="43" style="4" customWidth="1"/>
    <col min="2827" max="2827" width="54.7109375" style="4" customWidth="1"/>
    <col min="2828" max="2828" width="43" style="4" customWidth="1"/>
    <col min="2829" max="2829" width="19.42578125" style="4" customWidth="1"/>
    <col min="2830" max="2830" width="17.28515625" style="4" customWidth="1"/>
    <col min="2831" max="2831" width="18.28515625" style="4" customWidth="1"/>
    <col min="2832" max="2832" width="17" style="4" customWidth="1"/>
    <col min="2833" max="2833" width="20.5703125" style="4" customWidth="1"/>
    <col min="2834" max="2834" width="12.42578125" style="4" customWidth="1"/>
    <col min="2835" max="2835" width="14.85546875" style="4" customWidth="1"/>
    <col min="2836" max="2837" width="13" style="4" customWidth="1"/>
    <col min="2838" max="2838" width="14.42578125" style="4" customWidth="1"/>
    <col min="2839" max="2839" width="15.7109375" style="4" customWidth="1"/>
    <col min="2840" max="2894" width="11.42578125" style="4" customWidth="1"/>
    <col min="2895" max="3079" width="11.42578125" style="4"/>
    <col min="3080" max="3080" width="38" style="4" customWidth="1"/>
    <col min="3081" max="3081" width="36.28515625" style="4" customWidth="1"/>
    <col min="3082" max="3082" width="43" style="4" customWidth="1"/>
    <col min="3083" max="3083" width="54.7109375" style="4" customWidth="1"/>
    <col min="3084" max="3084" width="43" style="4" customWidth="1"/>
    <col min="3085" max="3085" width="19.42578125" style="4" customWidth="1"/>
    <col min="3086" max="3086" width="17.28515625" style="4" customWidth="1"/>
    <col min="3087" max="3087" width="18.28515625" style="4" customWidth="1"/>
    <col min="3088" max="3088" width="17" style="4" customWidth="1"/>
    <col min="3089" max="3089" width="20.5703125" style="4" customWidth="1"/>
    <col min="3090" max="3090" width="12.42578125" style="4" customWidth="1"/>
    <col min="3091" max="3091" width="14.85546875" style="4" customWidth="1"/>
    <col min="3092" max="3093" width="13" style="4" customWidth="1"/>
    <col min="3094" max="3094" width="14.42578125" style="4" customWidth="1"/>
    <col min="3095" max="3095" width="15.7109375" style="4" customWidth="1"/>
    <col min="3096" max="3150" width="11.42578125" style="4" customWidth="1"/>
    <col min="3151" max="3335" width="11.42578125" style="4"/>
    <col min="3336" max="3336" width="38" style="4" customWidth="1"/>
    <col min="3337" max="3337" width="36.28515625" style="4" customWidth="1"/>
    <col min="3338" max="3338" width="43" style="4" customWidth="1"/>
    <col min="3339" max="3339" width="54.7109375" style="4" customWidth="1"/>
    <col min="3340" max="3340" width="43" style="4" customWidth="1"/>
    <col min="3341" max="3341" width="19.42578125" style="4" customWidth="1"/>
    <col min="3342" max="3342" width="17.28515625" style="4" customWidth="1"/>
    <col min="3343" max="3343" width="18.28515625" style="4" customWidth="1"/>
    <col min="3344" max="3344" width="17" style="4" customWidth="1"/>
    <col min="3345" max="3345" width="20.5703125" style="4" customWidth="1"/>
    <col min="3346" max="3346" width="12.42578125" style="4" customWidth="1"/>
    <col min="3347" max="3347" width="14.85546875" style="4" customWidth="1"/>
    <col min="3348" max="3349" width="13" style="4" customWidth="1"/>
    <col min="3350" max="3350" width="14.42578125" style="4" customWidth="1"/>
    <col min="3351" max="3351" width="15.7109375" style="4" customWidth="1"/>
    <col min="3352" max="3406" width="11.42578125" style="4" customWidth="1"/>
    <col min="3407" max="3591" width="11.42578125" style="4"/>
    <col min="3592" max="3592" width="38" style="4" customWidth="1"/>
    <col min="3593" max="3593" width="36.28515625" style="4" customWidth="1"/>
    <col min="3594" max="3594" width="43" style="4" customWidth="1"/>
    <col min="3595" max="3595" width="54.7109375" style="4" customWidth="1"/>
    <col min="3596" max="3596" width="43" style="4" customWidth="1"/>
    <col min="3597" max="3597" width="19.42578125" style="4" customWidth="1"/>
    <col min="3598" max="3598" width="17.28515625" style="4" customWidth="1"/>
    <col min="3599" max="3599" width="18.28515625" style="4" customWidth="1"/>
    <col min="3600" max="3600" width="17" style="4" customWidth="1"/>
    <col min="3601" max="3601" width="20.5703125" style="4" customWidth="1"/>
    <col min="3602" max="3602" width="12.42578125" style="4" customWidth="1"/>
    <col min="3603" max="3603" width="14.85546875" style="4" customWidth="1"/>
    <col min="3604" max="3605" width="13" style="4" customWidth="1"/>
    <col min="3606" max="3606" width="14.42578125" style="4" customWidth="1"/>
    <col min="3607" max="3607" width="15.7109375" style="4" customWidth="1"/>
    <col min="3608" max="3662" width="11.42578125" style="4" customWidth="1"/>
    <col min="3663" max="3847" width="11.42578125" style="4"/>
    <col min="3848" max="3848" width="38" style="4" customWidth="1"/>
    <col min="3849" max="3849" width="36.28515625" style="4" customWidth="1"/>
    <col min="3850" max="3850" width="43" style="4" customWidth="1"/>
    <col min="3851" max="3851" width="54.7109375" style="4" customWidth="1"/>
    <col min="3852" max="3852" width="43" style="4" customWidth="1"/>
    <col min="3853" max="3853" width="19.42578125" style="4" customWidth="1"/>
    <col min="3854" max="3854" width="17.28515625" style="4" customWidth="1"/>
    <col min="3855" max="3855" width="18.28515625" style="4" customWidth="1"/>
    <col min="3856" max="3856" width="17" style="4" customWidth="1"/>
    <col min="3857" max="3857" width="20.5703125" style="4" customWidth="1"/>
    <col min="3858" max="3858" width="12.42578125" style="4" customWidth="1"/>
    <col min="3859" max="3859" width="14.85546875" style="4" customWidth="1"/>
    <col min="3860" max="3861" width="13" style="4" customWidth="1"/>
    <col min="3862" max="3862" width="14.42578125" style="4" customWidth="1"/>
    <col min="3863" max="3863" width="15.7109375" style="4" customWidth="1"/>
    <col min="3864" max="3918" width="11.42578125" style="4" customWidth="1"/>
    <col min="3919" max="4103" width="11.42578125" style="4"/>
    <col min="4104" max="4104" width="38" style="4" customWidth="1"/>
    <col min="4105" max="4105" width="36.28515625" style="4" customWidth="1"/>
    <col min="4106" max="4106" width="43" style="4" customWidth="1"/>
    <col min="4107" max="4107" width="54.7109375" style="4" customWidth="1"/>
    <col min="4108" max="4108" width="43" style="4" customWidth="1"/>
    <col min="4109" max="4109" width="19.42578125" style="4" customWidth="1"/>
    <col min="4110" max="4110" width="17.28515625" style="4" customWidth="1"/>
    <col min="4111" max="4111" width="18.28515625" style="4" customWidth="1"/>
    <col min="4112" max="4112" width="17" style="4" customWidth="1"/>
    <col min="4113" max="4113" width="20.5703125" style="4" customWidth="1"/>
    <col min="4114" max="4114" width="12.42578125" style="4" customWidth="1"/>
    <col min="4115" max="4115" width="14.85546875" style="4" customWidth="1"/>
    <col min="4116" max="4117" width="13" style="4" customWidth="1"/>
    <col min="4118" max="4118" width="14.42578125" style="4" customWidth="1"/>
    <col min="4119" max="4119" width="15.7109375" style="4" customWidth="1"/>
    <col min="4120" max="4174" width="11.42578125" style="4" customWidth="1"/>
    <col min="4175" max="4359" width="11.42578125" style="4"/>
    <col min="4360" max="4360" width="38" style="4" customWidth="1"/>
    <col min="4361" max="4361" width="36.28515625" style="4" customWidth="1"/>
    <col min="4362" max="4362" width="43" style="4" customWidth="1"/>
    <col min="4363" max="4363" width="54.7109375" style="4" customWidth="1"/>
    <col min="4364" max="4364" width="43" style="4" customWidth="1"/>
    <col min="4365" max="4365" width="19.42578125" style="4" customWidth="1"/>
    <col min="4366" max="4366" width="17.28515625" style="4" customWidth="1"/>
    <col min="4367" max="4367" width="18.28515625" style="4" customWidth="1"/>
    <col min="4368" max="4368" width="17" style="4" customWidth="1"/>
    <col min="4369" max="4369" width="20.5703125" style="4" customWidth="1"/>
    <col min="4370" max="4370" width="12.42578125" style="4" customWidth="1"/>
    <col min="4371" max="4371" width="14.85546875" style="4" customWidth="1"/>
    <col min="4372" max="4373" width="13" style="4" customWidth="1"/>
    <col min="4374" max="4374" width="14.42578125" style="4" customWidth="1"/>
    <col min="4375" max="4375" width="15.7109375" style="4" customWidth="1"/>
    <col min="4376" max="4430" width="11.42578125" style="4" customWidth="1"/>
    <col min="4431" max="4615" width="11.42578125" style="4"/>
    <col min="4616" max="4616" width="38" style="4" customWidth="1"/>
    <col min="4617" max="4617" width="36.28515625" style="4" customWidth="1"/>
    <col min="4618" max="4618" width="43" style="4" customWidth="1"/>
    <col min="4619" max="4619" width="54.7109375" style="4" customWidth="1"/>
    <col min="4620" max="4620" width="43" style="4" customWidth="1"/>
    <col min="4621" max="4621" width="19.42578125" style="4" customWidth="1"/>
    <col min="4622" max="4622" width="17.28515625" style="4" customWidth="1"/>
    <col min="4623" max="4623" width="18.28515625" style="4" customWidth="1"/>
    <col min="4624" max="4624" width="17" style="4" customWidth="1"/>
    <col min="4625" max="4625" width="20.5703125" style="4" customWidth="1"/>
    <col min="4626" max="4626" width="12.42578125" style="4" customWidth="1"/>
    <col min="4627" max="4627" width="14.85546875" style="4" customWidth="1"/>
    <col min="4628" max="4629" width="13" style="4" customWidth="1"/>
    <col min="4630" max="4630" width="14.42578125" style="4" customWidth="1"/>
    <col min="4631" max="4631" width="15.7109375" style="4" customWidth="1"/>
    <col min="4632" max="4686" width="11.42578125" style="4" customWidth="1"/>
    <col min="4687" max="4871" width="11.42578125" style="4"/>
    <col min="4872" max="4872" width="38" style="4" customWidth="1"/>
    <col min="4873" max="4873" width="36.28515625" style="4" customWidth="1"/>
    <col min="4874" max="4874" width="43" style="4" customWidth="1"/>
    <col min="4875" max="4875" width="54.7109375" style="4" customWidth="1"/>
    <col min="4876" max="4876" width="43" style="4" customWidth="1"/>
    <col min="4877" max="4877" width="19.42578125" style="4" customWidth="1"/>
    <col min="4878" max="4878" width="17.28515625" style="4" customWidth="1"/>
    <col min="4879" max="4879" width="18.28515625" style="4" customWidth="1"/>
    <col min="4880" max="4880" width="17" style="4" customWidth="1"/>
    <col min="4881" max="4881" width="20.5703125" style="4" customWidth="1"/>
    <col min="4882" max="4882" width="12.42578125" style="4" customWidth="1"/>
    <col min="4883" max="4883" width="14.85546875" style="4" customWidth="1"/>
    <col min="4884" max="4885" width="13" style="4" customWidth="1"/>
    <col min="4886" max="4886" width="14.42578125" style="4" customWidth="1"/>
    <col min="4887" max="4887" width="15.7109375" style="4" customWidth="1"/>
    <col min="4888" max="4942" width="11.42578125" style="4" customWidth="1"/>
    <col min="4943" max="5127" width="11.42578125" style="4"/>
    <col min="5128" max="5128" width="38" style="4" customWidth="1"/>
    <col min="5129" max="5129" width="36.28515625" style="4" customWidth="1"/>
    <col min="5130" max="5130" width="43" style="4" customWidth="1"/>
    <col min="5131" max="5131" width="54.7109375" style="4" customWidth="1"/>
    <col min="5132" max="5132" width="43" style="4" customWidth="1"/>
    <col min="5133" max="5133" width="19.42578125" style="4" customWidth="1"/>
    <col min="5134" max="5134" width="17.28515625" style="4" customWidth="1"/>
    <col min="5135" max="5135" width="18.28515625" style="4" customWidth="1"/>
    <col min="5136" max="5136" width="17" style="4" customWidth="1"/>
    <col min="5137" max="5137" width="20.5703125" style="4" customWidth="1"/>
    <col min="5138" max="5138" width="12.42578125" style="4" customWidth="1"/>
    <col min="5139" max="5139" width="14.85546875" style="4" customWidth="1"/>
    <col min="5140" max="5141" width="13" style="4" customWidth="1"/>
    <col min="5142" max="5142" width="14.42578125" style="4" customWidth="1"/>
    <col min="5143" max="5143" width="15.7109375" style="4" customWidth="1"/>
    <col min="5144" max="5198" width="11.42578125" style="4" customWidth="1"/>
    <col min="5199" max="5383" width="11.42578125" style="4"/>
    <col min="5384" max="5384" width="38" style="4" customWidth="1"/>
    <col min="5385" max="5385" width="36.28515625" style="4" customWidth="1"/>
    <col min="5386" max="5386" width="43" style="4" customWidth="1"/>
    <col min="5387" max="5387" width="54.7109375" style="4" customWidth="1"/>
    <col min="5388" max="5388" width="43" style="4" customWidth="1"/>
    <col min="5389" max="5389" width="19.42578125" style="4" customWidth="1"/>
    <col min="5390" max="5390" width="17.28515625" style="4" customWidth="1"/>
    <col min="5391" max="5391" width="18.28515625" style="4" customWidth="1"/>
    <col min="5392" max="5392" width="17" style="4" customWidth="1"/>
    <col min="5393" max="5393" width="20.5703125" style="4" customWidth="1"/>
    <col min="5394" max="5394" width="12.42578125" style="4" customWidth="1"/>
    <col min="5395" max="5395" width="14.85546875" style="4" customWidth="1"/>
    <col min="5396" max="5397" width="13" style="4" customWidth="1"/>
    <col min="5398" max="5398" width="14.42578125" style="4" customWidth="1"/>
    <col min="5399" max="5399" width="15.7109375" style="4" customWidth="1"/>
    <col min="5400" max="5454" width="11.42578125" style="4" customWidth="1"/>
    <col min="5455" max="5639" width="11.42578125" style="4"/>
    <col min="5640" max="5640" width="38" style="4" customWidth="1"/>
    <col min="5641" max="5641" width="36.28515625" style="4" customWidth="1"/>
    <col min="5642" max="5642" width="43" style="4" customWidth="1"/>
    <col min="5643" max="5643" width="54.7109375" style="4" customWidth="1"/>
    <col min="5644" max="5644" width="43" style="4" customWidth="1"/>
    <col min="5645" max="5645" width="19.42578125" style="4" customWidth="1"/>
    <col min="5646" max="5646" width="17.28515625" style="4" customWidth="1"/>
    <col min="5647" max="5647" width="18.28515625" style="4" customWidth="1"/>
    <col min="5648" max="5648" width="17" style="4" customWidth="1"/>
    <col min="5649" max="5649" width="20.5703125" style="4" customWidth="1"/>
    <col min="5650" max="5650" width="12.42578125" style="4" customWidth="1"/>
    <col min="5651" max="5651" width="14.85546875" style="4" customWidth="1"/>
    <col min="5652" max="5653" width="13" style="4" customWidth="1"/>
    <col min="5654" max="5654" width="14.42578125" style="4" customWidth="1"/>
    <col min="5655" max="5655" width="15.7109375" style="4" customWidth="1"/>
    <col min="5656" max="5710" width="11.42578125" style="4" customWidth="1"/>
    <col min="5711" max="5895" width="11.42578125" style="4"/>
    <col min="5896" max="5896" width="38" style="4" customWidth="1"/>
    <col min="5897" max="5897" width="36.28515625" style="4" customWidth="1"/>
    <col min="5898" max="5898" width="43" style="4" customWidth="1"/>
    <col min="5899" max="5899" width="54.7109375" style="4" customWidth="1"/>
    <col min="5900" max="5900" width="43" style="4" customWidth="1"/>
    <col min="5901" max="5901" width="19.42578125" style="4" customWidth="1"/>
    <col min="5902" max="5902" width="17.28515625" style="4" customWidth="1"/>
    <col min="5903" max="5903" width="18.28515625" style="4" customWidth="1"/>
    <col min="5904" max="5904" width="17" style="4" customWidth="1"/>
    <col min="5905" max="5905" width="20.5703125" style="4" customWidth="1"/>
    <col min="5906" max="5906" width="12.42578125" style="4" customWidth="1"/>
    <col min="5907" max="5907" width="14.85546875" style="4" customWidth="1"/>
    <col min="5908" max="5909" width="13" style="4" customWidth="1"/>
    <col min="5910" max="5910" width="14.42578125" style="4" customWidth="1"/>
    <col min="5911" max="5911" width="15.7109375" style="4" customWidth="1"/>
    <col min="5912" max="5966" width="11.42578125" style="4" customWidth="1"/>
    <col min="5967" max="6151" width="11.42578125" style="4"/>
    <col min="6152" max="6152" width="38" style="4" customWidth="1"/>
    <col min="6153" max="6153" width="36.28515625" style="4" customWidth="1"/>
    <col min="6154" max="6154" width="43" style="4" customWidth="1"/>
    <col min="6155" max="6155" width="54.7109375" style="4" customWidth="1"/>
    <col min="6156" max="6156" width="43" style="4" customWidth="1"/>
    <col min="6157" max="6157" width="19.42578125" style="4" customWidth="1"/>
    <col min="6158" max="6158" width="17.28515625" style="4" customWidth="1"/>
    <col min="6159" max="6159" width="18.28515625" style="4" customWidth="1"/>
    <col min="6160" max="6160" width="17" style="4" customWidth="1"/>
    <col min="6161" max="6161" width="20.5703125" style="4" customWidth="1"/>
    <col min="6162" max="6162" width="12.42578125" style="4" customWidth="1"/>
    <col min="6163" max="6163" width="14.85546875" style="4" customWidth="1"/>
    <col min="6164" max="6165" width="13" style="4" customWidth="1"/>
    <col min="6166" max="6166" width="14.42578125" style="4" customWidth="1"/>
    <col min="6167" max="6167" width="15.7109375" style="4" customWidth="1"/>
    <col min="6168" max="6222" width="11.42578125" style="4" customWidth="1"/>
    <col min="6223" max="6407" width="11.42578125" style="4"/>
    <col min="6408" max="6408" width="38" style="4" customWidth="1"/>
    <col min="6409" max="6409" width="36.28515625" style="4" customWidth="1"/>
    <col min="6410" max="6410" width="43" style="4" customWidth="1"/>
    <col min="6411" max="6411" width="54.7109375" style="4" customWidth="1"/>
    <col min="6412" max="6412" width="43" style="4" customWidth="1"/>
    <col min="6413" max="6413" width="19.42578125" style="4" customWidth="1"/>
    <col min="6414" max="6414" width="17.28515625" style="4" customWidth="1"/>
    <col min="6415" max="6415" width="18.28515625" style="4" customWidth="1"/>
    <col min="6416" max="6416" width="17" style="4" customWidth="1"/>
    <col min="6417" max="6417" width="20.5703125" style="4" customWidth="1"/>
    <col min="6418" max="6418" width="12.42578125" style="4" customWidth="1"/>
    <col min="6419" max="6419" width="14.85546875" style="4" customWidth="1"/>
    <col min="6420" max="6421" width="13" style="4" customWidth="1"/>
    <col min="6422" max="6422" width="14.42578125" style="4" customWidth="1"/>
    <col min="6423" max="6423" width="15.7109375" style="4" customWidth="1"/>
    <col min="6424" max="6478" width="11.42578125" style="4" customWidth="1"/>
    <col min="6479" max="6663" width="11.42578125" style="4"/>
    <col min="6664" max="6664" width="38" style="4" customWidth="1"/>
    <col min="6665" max="6665" width="36.28515625" style="4" customWidth="1"/>
    <col min="6666" max="6666" width="43" style="4" customWidth="1"/>
    <col min="6667" max="6667" width="54.7109375" style="4" customWidth="1"/>
    <col min="6668" max="6668" width="43" style="4" customWidth="1"/>
    <col min="6669" max="6669" width="19.42578125" style="4" customWidth="1"/>
    <col min="6670" max="6670" width="17.28515625" style="4" customWidth="1"/>
    <col min="6671" max="6671" width="18.28515625" style="4" customWidth="1"/>
    <col min="6672" max="6672" width="17" style="4" customWidth="1"/>
    <col min="6673" max="6673" width="20.5703125" style="4" customWidth="1"/>
    <col min="6674" max="6674" width="12.42578125" style="4" customWidth="1"/>
    <col min="6675" max="6675" width="14.85546875" style="4" customWidth="1"/>
    <col min="6676" max="6677" width="13" style="4" customWidth="1"/>
    <col min="6678" max="6678" width="14.42578125" style="4" customWidth="1"/>
    <col min="6679" max="6679" width="15.7109375" style="4" customWidth="1"/>
    <col min="6680" max="6734" width="11.42578125" style="4" customWidth="1"/>
    <col min="6735" max="6919" width="11.42578125" style="4"/>
    <col min="6920" max="6920" width="38" style="4" customWidth="1"/>
    <col min="6921" max="6921" width="36.28515625" style="4" customWidth="1"/>
    <col min="6922" max="6922" width="43" style="4" customWidth="1"/>
    <col min="6923" max="6923" width="54.7109375" style="4" customWidth="1"/>
    <col min="6924" max="6924" width="43" style="4" customWidth="1"/>
    <col min="6925" max="6925" width="19.42578125" style="4" customWidth="1"/>
    <col min="6926" max="6926" width="17.28515625" style="4" customWidth="1"/>
    <col min="6927" max="6927" width="18.28515625" style="4" customWidth="1"/>
    <col min="6928" max="6928" width="17" style="4" customWidth="1"/>
    <col min="6929" max="6929" width="20.5703125" style="4" customWidth="1"/>
    <col min="6930" max="6930" width="12.42578125" style="4" customWidth="1"/>
    <col min="6931" max="6931" width="14.85546875" style="4" customWidth="1"/>
    <col min="6932" max="6933" width="13" style="4" customWidth="1"/>
    <col min="6934" max="6934" width="14.42578125" style="4" customWidth="1"/>
    <col min="6935" max="6935" width="15.7109375" style="4" customWidth="1"/>
    <col min="6936" max="6990" width="11.42578125" style="4" customWidth="1"/>
    <col min="6991" max="7175" width="11.42578125" style="4"/>
    <col min="7176" max="7176" width="38" style="4" customWidth="1"/>
    <col min="7177" max="7177" width="36.28515625" style="4" customWidth="1"/>
    <col min="7178" max="7178" width="43" style="4" customWidth="1"/>
    <col min="7179" max="7179" width="54.7109375" style="4" customWidth="1"/>
    <col min="7180" max="7180" width="43" style="4" customWidth="1"/>
    <col min="7181" max="7181" width="19.42578125" style="4" customWidth="1"/>
    <col min="7182" max="7182" width="17.28515625" style="4" customWidth="1"/>
    <col min="7183" max="7183" width="18.28515625" style="4" customWidth="1"/>
    <col min="7184" max="7184" width="17" style="4" customWidth="1"/>
    <col min="7185" max="7185" width="20.5703125" style="4" customWidth="1"/>
    <col min="7186" max="7186" width="12.42578125" style="4" customWidth="1"/>
    <col min="7187" max="7187" width="14.85546875" style="4" customWidth="1"/>
    <col min="7188" max="7189" width="13" style="4" customWidth="1"/>
    <col min="7190" max="7190" width="14.42578125" style="4" customWidth="1"/>
    <col min="7191" max="7191" width="15.7109375" style="4" customWidth="1"/>
    <col min="7192" max="7246" width="11.42578125" style="4" customWidth="1"/>
    <col min="7247" max="7431" width="11.42578125" style="4"/>
    <col min="7432" max="7432" width="38" style="4" customWidth="1"/>
    <col min="7433" max="7433" width="36.28515625" style="4" customWidth="1"/>
    <col min="7434" max="7434" width="43" style="4" customWidth="1"/>
    <col min="7435" max="7435" width="54.7109375" style="4" customWidth="1"/>
    <col min="7436" max="7436" width="43" style="4" customWidth="1"/>
    <col min="7437" max="7437" width="19.42578125" style="4" customWidth="1"/>
    <col min="7438" max="7438" width="17.28515625" style="4" customWidth="1"/>
    <col min="7439" max="7439" width="18.28515625" style="4" customWidth="1"/>
    <col min="7440" max="7440" width="17" style="4" customWidth="1"/>
    <col min="7441" max="7441" width="20.5703125" style="4" customWidth="1"/>
    <col min="7442" max="7442" width="12.42578125" style="4" customWidth="1"/>
    <col min="7443" max="7443" width="14.85546875" style="4" customWidth="1"/>
    <col min="7444" max="7445" width="13" style="4" customWidth="1"/>
    <col min="7446" max="7446" width="14.42578125" style="4" customWidth="1"/>
    <col min="7447" max="7447" width="15.7109375" style="4" customWidth="1"/>
    <col min="7448" max="7502" width="11.42578125" style="4" customWidth="1"/>
    <col min="7503" max="7687" width="11.42578125" style="4"/>
    <col min="7688" max="7688" width="38" style="4" customWidth="1"/>
    <col min="7689" max="7689" width="36.28515625" style="4" customWidth="1"/>
    <col min="7690" max="7690" width="43" style="4" customWidth="1"/>
    <col min="7691" max="7691" width="54.7109375" style="4" customWidth="1"/>
    <col min="7692" max="7692" width="43" style="4" customWidth="1"/>
    <col min="7693" max="7693" width="19.42578125" style="4" customWidth="1"/>
    <col min="7694" max="7694" width="17.28515625" style="4" customWidth="1"/>
    <col min="7695" max="7695" width="18.28515625" style="4" customWidth="1"/>
    <col min="7696" max="7696" width="17" style="4" customWidth="1"/>
    <col min="7697" max="7697" width="20.5703125" style="4" customWidth="1"/>
    <col min="7698" max="7698" width="12.42578125" style="4" customWidth="1"/>
    <col min="7699" max="7699" width="14.85546875" style="4" customWidth="1"/>
    <col min="7700" max="7701" width="13" style="4" customWidth="1"/>
    <col min="7702" max="7702" width="14.42578125" style="4" customWidth="1"/>
    <col min="7703" max="7703" width="15.7109375" style="4" customWidth="1"/>
    <col min="7704" max="7758" width="11.42578125" style="4" customWidth="1"/>
    <col min="7759" max="7943" width="11.42578125" style="4"/>
    <col min="7944" max="7944" width="38" style="4" customWidth="1"/>
    <col min="7945" max="7945" width="36.28515625" style="4" customWidth="1"/>
    <col min="7946" max="7946" width="43" style="4" customWidth="1"/>
    <col min="7947" max="7947" width="54.7109375" style="4" customWidth="1"/>
    <col min="7948" max="7948" width="43" style="4" customWidth="1"/>
    <col min="7949" max="7949" width="19.42578125" style="4" customWidth="1"/>
    <col min="7950" max="7950" width="17.28515625" style="4" customWidth="1"/>
    <col min="7951" max="7951" width="18.28515625" style="4" customWidth="1"/>
    <col min="7952" max="7952" width="17" style="4" customWidth="1"/>
    <col min="7953" max="7953" width="20.5703125" style="4" customWidth="1"/>
    <col min="7954" max="7954" width="12.42578125" style="4" customWidth="1"/>
    <col min="7955" max="7955" width="14.85546875" style="4" customWidth="1"/>
    <col min="7956" max="7957" width="13" style="4" customWidth="1"/>
    <col min="7958" max="7958" width="14.42578125" style="4" customWidth="1"/>
    <col min="7959" max="7959" width="15.7109375" style="4" customWidth="1"/>
    <col min="7960" max="8014" width="11.42578125" style="4" customWidth="1"/>
    <col min="8015" max="8199" width="11.42578125" style="4"/>
    <col min="8200" max="8200" width="38" style="4" customWidth="1"/>
    <col min="8201" max="8201" width="36.28515625" style="4" customWidth="1"/>
    <col min="8202" max="8202" width="43" style="4" customWidth="1"/>
    <col min="8203" max="8203" width="54.7109375" style="4" customWidth="1"/>
    <col min="8204" max="8204" width="43" style="4" customWidth="1"/>
    <col min="8205" max="8205" width="19.42578125" style="4" customWidth="1"/>
    <col min="8206" max="8206" width="17.28515625" style="4" customWidth="1"/>
    <col min="8207" max="8207" width="18.28515625" style="4" customWidth="1"/>
    <col min="8208" max="8208" width="17" style="4" customWidth="1"/>
    <col min="8209" max="8209" width="20.5703125" style="4" customWidth="1"/>
    <col min="8210" max="8210" width="12.42578125" style="4" customWidth="1"/>
    <col min="8211" max="8211" width="14.85546875" style="4" customWidth="1"/>
    <col min="8212" max="8213" width="13" style="4" customWidth="1"/>
    <col min="8214" max="8214" width="14.42578125" style="4" customWidth="1"/>
    <col min="8215" max="8215" width="15.7109375" style="4" customWidth="1"/>
    <col min="8216" max="8270" width="11.42578125" style="4" customWidth="1"/>
    <col min="8271" max="8455" width="11.42578125" style="4"/>
    <col min="8456" max="8456" width="38" style="4" customWidth="1"/>
    <col min="8457" max="8457" width="36.28515625" style="4" customWidth="1"/>
    <col min="8458" max="8458" width="43" style="4" customWidth="1"/>
    <col min="8459" max="8459" width="54.7109375" style="4" customWidth="1"/>
    <col min="8460" max="8460" width="43" style="4" customWidth="1"/>
    <col min="8461" max="8461" width="19.42578125" style="4" customWidth="1"/>
    <col min="8462" max="8462" width="17.28515625" style="4" customWidth="1"/>
    <col min="8463" max="8463" width="18.28515625" style="4" customWidth="1"/>
    <col min="8464" max="8464" width="17" style="4" customWidth="1"/>
    <col min="8465" max="8465" width="20.5703125" style="4" customWidth="1"/>
    <col min="8466" max="8466" width="12.42578125" style="4" customWidth="1"/>
    <col min="8467" max="8467" width="14.85546875" style="4" customWidth="1"/>
    <col min="8468" max="8469" width="13" style="4" customWidth="1"/>
    <col min="8470" max="8470" width="14.42578125" style="4" customWidth="1"/>
    <col min="8471" max="8471" width="15.7109375" style="4" customWidth="1"/>
    <col min="8472" max="8526" width="11.42578125" style="4" customWidth="1"/>
    <col min="8527" max="8711" width="11.42578125" style="4"/>
    <col min="8712" max="8712" width="38" style="4" customWidth="1"/>
    <col min="8713" max="8713" width="36.28515625" style="4" customWidth="1"/>
    <col min="8714" max="8714" width="43" style="4" customWidth="1"/>
    <col min="8715" max="8715" width="54.7109375" style="4" customWidth="1"/>
    <col min="8716" max="8716" width="43" style="4" customWidth="1"/>
    <col min="8717" max="8717" width="19.42578125" style="4" customWidth="1"/>
    <col min="8718" max="8718" width="17.28515625" style="4" customWidth="1"/>
    <col min="8719" max="8719" width="18.28515625" style="4" customWidth="1"/>
    <col min="8720" max="8720" width="17" style="4" customWidth="1"/>
    <col min="8721" max="8721" width="20.5703125" style="4" customWidth="1"/>
    <col min="8722" max="8722" width="12.42578125" style="4" customWidth="1"/>
    <col min="8723" max="8723" width="14.85546875" style="4" customWidth="1"/>
    <col min="8724" max="8725" width="13" style="4" customWidth="1"/>
    <col min="8726" max="8726" width="14.42578125" style="4" customWidth="1"/>
    <col min="8727" max="8727" width="15.7109375" style="4" customWidth="1"/>
    <col min="8728" max="8782" width="11.42578125" style="4" customWidth="1"/>
    <col min="8783" max="8967" width="11.42578125" style="4"/>
    <col min="8968" max="8968" width="38" style="4" customWidth="1"/>
    <col min="8969" max="8969" width="36.28515625" style="4" customWidth="1"/>
    <col min="8970" max="8970" width="43" style="4" customWidth="1"/>
    <col min="8971" max="8971" width="54.7109375" style="4" customWidth="1"/>
    <col min="8972" max="8972" width="43" style="4" customWidth="1"/>
    <col min="8973" max="8973" width="19.42578125" style="4" customWidth="1"/>
    <col min="8974" max="8974" width="17.28515625" style="4" customWidth="1"/>
    <col min="8975" max="8975" width="18.28515625" style="4" customWidth="1"/>
    <col min="8976" max="8976" width="17" style="4" customWidth="1"/>
    <col min="8977" max="8977" width="20.5703125" style="4" customWidth="1"/>
    <col min="8978" max="8978" width="12.42578125" style="4" customWidth="1"/>
    <col min="8979" max="8979" width="14.85546875" style="4" customWidth="1"/>
    <col min="8980" max="8981" width="13" style="4" customWidth="1"/>
    <col min="8982" max="8982" width="14.42578125" style="4" customWidth="1"/>
    <col min="8983" max="8983" width="15.7109375" style="4" customWidth="1"/>
    <col min="8984" max="9038" width="11.42578125" style="4" customWidth="1"/>
    <col min="9039" max="9223" width="11.42578125" style="4"/>
    <col min="9224" max="9224" width="38" style="4" customWidth="1"/>
    <col min="9225" max="9225" width="36.28515625" style="4" customWidth="1"/>
    <col min="9226" max="9226" width="43" style="4" customWidth="1"/>
    <col min="9227" max="9227" width="54.7109375" style="4" customWidth="1"/>
    <col min="9228" max="9228" width="43" style="4" customWidth="1"/>
    <col min="9229" max="9229" width="19.42578125" style="4" customWidth="1"/>
    <col min="9230" max="9230" width="17.28515625" style="4" customWidth="1"/>
    <col min="9231" max="9231" width="18.28515625" style="4" customWidth="1"/>
    <col min="9232" max="9232" width="17" style="4" customWidth="1"/>
    <col min="9233" max="9233" width="20.5703125" style="4" customWidth="1"/>
    <col min="9234" max="9234" width="12.42578125" style="4" customWidth="1"/>
    <col min="9235" max="9235" width="14.85546875" style="4" customWidth="1"/>
    <col min="9236" max="9237" width="13" style="4" customWidth="1"/>
    <col min="9238" max="9238" width="14.42578125" style="4" customWidth="1"/>
    <col min="9239" max="9239" width="15.7109375" style="4" customWidth="1"/>
    <col min="9240" max="9294" width="11.42578125" style="4" customWidth="1"/>
    <col min="9295" max="9479" width="11.42578125" style="4"/>
    <col min="9480" max="9480" width="38" style="4" customWidth="1"/>
    <col min="9481" max="9481" width="36.28515625" style="4" customWidth="1"/>
    <col min="9482" max="9482" width="43" style="4" customWidth="1"/>
    <col min="9483" max="9483" width="54.7109375" style="4" customWidth="1"/>
    <col min="9484" max="9484" width="43" style="4" customWidth="1"/>
    <col min="9485" max="9485" width="19.42578125" style="4" customWidth="1"/>
    <col min="9486" max="9486" width="17.28515625" style="4" customWidth="1"/>
    <col min="9487" max="9487" width="18.28515625" style="4" customWidth="1"/>
    <col min="9488" max="9488" width="17" style="4" customWidth="1"/>
    <col min="9489" max="9489" width="20.5703125" style="4" customWidth="1"/>
    <col min="9490" max="9490" width="12.42578125" style="4" customWidth="1"/>
    <col min="9491" max="9491" width="14.85546875" style="4" customWidth="1"/>
    <col min="9492" max="9493" width="13" style="4" customWidth="1"/>
    <col min="9494" max="9494" width="14.42578125" style="4" customWidth="1"/>
    <col min="9495" max="9495" width="15.7109375" style="4" customWidth="1"/>
    <col min="9496" max="9550" width="11.42578125" style="4" customWidth="1"/>
    <col min="9551" max="9735" width="11.42578125" style="4"/>
    <col min="9736" max="9736" width="38" style="4" customWidth="1"/>
    <col min="9737" max="9737" width="36.28515625" style="4" customWidth="1"/>
    <col min="9738" max="9738" width="43" style="4" customWidth="1"/>
    <col min="9739" max="9739" width="54.7109375" style="4" customWidth="1"/>
    <col min="9740" max="9740" width="43" style="4" customWidth="1"/>
    <col min="9741" max="9741" width="19.42578125" style="4" customWidth="1"/>
    <col min="9742" max="9742" width="17.28515625" style="4" customWidth="1"/>
    <col min="9743" max="9743" width="18.28515625" style="4" customWidth="1"/>
    <col min="9744" max="9744" width="17" style="4" customWidth="1"/>
    <col min="9745" max="9745" width="20.5703125" style="4" customWidth="1"/>
    <col min="9746" max="9746" width="12.42578125" style="4" customWidth="1"/>
    <col min="9747" max="9747" width="14.85546875" style="4" customWidth="1"/>
    <col min="9748" max="9749" width="13" style="4" customWidth="1"/>
    <col min="9750" max="9750" width="14.42578125" style="4" customWidth="1"/>
    <col min="9751" max="9751" width="15.7109375" style="4" customWidth="1"/>
    <col min="9752" max="9806" width="11.42578125" style="4" customWidth="1"/>
    <col min="9807" max="9991" width="11.42578125" style="4"/>
    <col min="9992" max="9992" width="38" style="4" customWidth="1"/>
    <col min="9993" max="9993" width="36.28515625" style="4" customWidth="1"/>
    <col min="9994" max="9994" width="43" style="4" customWidth="1"/>
    <col min="9995" max="9995" width="54.7109375" style="4" customWidth="1"/>
    <col min="9996" max="9996" width="43" style="4" customWidth="1"/>
    <col min="9997" max="9997" width="19.42578125" style="4" customWidth="1"/>
    <col min="9998" max="9998" width="17.28515625" style="4" customWidth="1"/>
    <col min="9999" max="9999" width="18.28515625" style="4" customWidth="1"/>
    <col min="10000" max="10000" width="17" style="4" customWidth="1"/>
    <col min="10001" max="10001" width="20.5703125" style="4" customWidth="1"/>
    <col min="10002" max="10002" width="12.42578125" style="4" customWidth="1"/>
    <col min="10003" max="10003" width="14.85546875" style="4" customWidth="1"/>
    <col min="10004" max="10005" width="13" style="4" customWidth="1"/>
    <col min="10006" max="10006" width="14.42578125" style="4" customWidth="1"/>
    <col min="10007" max="10007" width="15.7109375" style="4" customWidth="1"/>
    <col min="10008" max="10062" width="11.42578125" style="4" customWidth="1"/>
    <col min="10063" max="10247" width="11.42578125" style="4"/>
    <col min="10248" max="10248" width="38" style="4" customWidth="1"/>
    <col min="10249" max="10249" width="36.28515625" style="4" customWidth="1"/>
    <col min="10250" max="10250" width="43" style="4" customWidth="1"/>
    <col min="10251" max="10251" width="54.7109375" style="4" customWidth="1"/>
    <col min="10252" max="10252" width="43" style="4" customWidth="1"/>
    <col min="10253" max="10253" width="19.42578125" style="4" customWidth="1"/>
    <col min="10254" max="10254" width="17.28515625" style="4" customWidth="1"/>
    <col min="10255" max="10255" width="18.28515625" style="4" customWidth="1"/>
    <col min="10256" max="10256" width="17" style="4" customWidth="1"/>
    <col min="10257" max="10257" width="20.5703125" style="4" customWidth="1"/>
    <col min="10258" max="10258" width="12.42578125" style="4" customWidth="1"/>
    <col min="10259" max="10259" width="14.85546875" style="4" customWidth="1"/>
    <col min="10260" max="10261" width="13" style="4" customWidth="1"/>
    <col min="10262" max="10262" width="14.42578125" style="4" customWidth="1"/>
    <col min="10263" max="10263" width="15.7109375" style="4" customWidth="1"/>
    <col min="10264" max="10318" width="11.42578125" style="4" customWidth="1"/>
    <col min="10319" max="10503" width="11.42578125" style="4"/>
    <col min="10504" max="10504" width="38" style="4" customWidth="1"/>
    <col min="10505" max="10505" width="36.28515625" style="4" customWidth="1"/>
    <col min="10506" max="10506" width="43" style="4" customWidth="1"/>
    <col min="10507" max="10507" width="54.7109375" style="4" customWidth="1"/>
    <col min="10508" max="10508" width="43" style="4" customWidth="1"/>
    <col min="10509" max="10509" width="19.42578125" style="4" customWidth="1"/>
    <col min="10510" max="10510" width="17.28515625" style="4" customWidth="1"/>
    <col min="10511" max="10511" width="18.28515625" style="4" customWidth="1"/>
    <col min="10512" max="10512" width="17" style="4" customWidth="1"/>
    <col min="10513" max="10513" width="20.5703125" style="4" customWidth="1"/>
    <col min="10514" max="10514" width="12.42578125" style="4" customWidth="1"/>
    <col min="10515" max="10515" width="14.85546875" style="4" customWidth="1"/>
    <col min="10516" max="10517" width="13" style="4" customWidth="1"/>
    <col min="10518" max="10518" width="14.42578125" style="4" customWidth="1"/>
    <col min="10519" max="10519" width="15.7109375" style="4" customWidth="1"/>
    <col min="10520" max="10574" width="11.42578125" style="4" customWidth="1"/>
    <col min="10575" max="10759" width="11.42578125" style="4"/>
    <col min="10760" max="10760" width="38" style="4" customWidth="1"/>
    <col min="10761" max="10761" width="36.28515625" style="4" customWidth="1"/>
    <col min="10762" max="10762" width="43" style="4" customWidth="1"/>
    <col min="10763" max="10763" width="54.7109375" style="4" customWidth="1"/>
    <col min="10764" max="10764" width="43" style="4" customWidth="1"/>
    <col min="10765" max="10765" width="19.42578125" style="4" customWidth="1"/>
    <col min="10766" max="10766" width="17.28515625" style="4" customWidth="1"/>
    <col min="10767" max="10767" width="18.28515625" style="4" customWidth="1"/>
    <col min="10768" max="10768" width="17" style="4" customWidth="1"/>
    <col min="10769" max="10769" width="20.5703125" style="4" customWidth="1"/>
    <col min="10770" max="10770" width="12.42578125" style="4" customWidth="1"/>
    <col min="10771" max="10771" width="14.85546875" style="4" customWidth="1"/>
    <col min="10772" max="10773" width="13" style="4" customWidth="1"/>
    <col min="10774" max="10774" width="14.42578125" style="4" customWidth="1"/>
    <col min="10775" max="10775" width="15.7109375" style="4" customWidth="1"/>
    <col min="10776" max="10830" width="11.42578125" style="4" customWidth="1"/>
    <col min="10831" max="11015" width="11.42578125" style="4"/>
    <col min="11016" max="11016" width="38" style="4" customWidth="1"/>
    <col min="11017" max="11017" width="36.28515625" style="4" customWidth="1"/>
    <col min="11018" max="11018" width="43" style="4" customWidth="1"/>
    <col min="11019" max="11019" width="54.7109375" style="4" customWidth="1"/>
    <col min="11020" max="11020" width="43" style="4" customWidth="1"/>
    <col min="11021" max="11021" width="19.42578125" style="4" customWidth="1"/>
    <col min="11022" max="11022" width="17.28515625" style="4" customWidth="1"/>
    <col min="11023" max="11023" width="18.28515625" style="4" customWidth="1"/>
    <col min="11024" max="11024" width="17" style="4" customWidth="1"/>
    <col min="11025" max="11025" width="20.5703125" style="4" customWidth="1"/>
    <col min="11026" max="11026" width="12.42578125" style="4" customWidth="1"/>
    <col min="11027" max="11027" width="14.85546875" style="4" customWidth="1"/>
    <col min="11028" max="11029" width="13" style="4" customWidth="1"/>
    <col min="11030" max="11030" width="14.42578125" style="4" customWidth="1"/>
    <col min="11031" max="11031" width="15.7109375" style="4" customWidth="1"/>
    <col min="11032" max="11086" width="11.42578125" style="4" customWidth="1"/>
    <col min="11087" max="11271" width="11.42578125" style="4"/>
    <col min="11272" max="11272" width="38" style="4" customWidth="1"/>
    <col min="11273" max="11273" width="36.28515625" style="4" customWidth="1"/>
    <col min="11274" max="11274" width="43" style="4" customWidth="1"/>
    <col min="11275" max="11275" width="54.7109375" style="4" customWidth="1"/>
    <col min="11276" max="11276" width="43" style="4" customWidth="1"/>
    <col min="11277" max="11277" width="19.42578125" style="4" customWidth="1"/>
    <col min="11278" max="11278" width="17.28515625" style="4" customWidth="1"/>
    <col min="11279" max="11279" width="18.28515625" style="4" customWidth="1"/>
    <col min="11280" max="11280" width="17" style="4" customWidth="1"/>
    <col min="11281" max="11281" width="20.5703125" style="4" customWidth="1"/>
    <col min="11282" max="11282" width="12.42578125" style="4" customWidth="1"/>
    <col min="11283" max="11283" width="14.85546875" style="4" customWidth="1"/>
    <col min="11284" max="11285" width="13" style="4" customWidth="1"/>
    <col min="11286" max="11286" width="14.42578125" style="4" customWidth="1"/>
    <col min="11287" max="11287" width="15.7109375" style="4" customWidth="1"/>
    <col min="11288" max="11342" width="11.42578125" style="4" customWidth="1"/>
    <col min="11343" max="11527" width="11.42578125" style="4"/>
    <col min="11528" max="11528" width="38" style="4" customWidth="1"/>
    <col min="11529" max="11529" width="36.28515625" style="4" customWidth="1"/>
    <col min="11530" max="11530" width="43" style="4" customWidth="1"/>
    <col min="11531" max="11531" width="54.7109375" style="4" customWidth="1"/>
    <col min="11532" max="11532" width="43" style="4" customWidth="1"/>
    <col min="11533" max="11533" width="19.42578125" style="4" customWidth="1"/>
    <col min="11534" max="11534" width="17.28515625" style="4" customWidth="1"/>
    <col min="11535" max="11535" width="18.28515625" style="4" customWidth="1"/>
    <col min="11536" max="11536" width="17" style="4" customWidth="1"/>
    <col min="11537" max="11537" width="20.5703125" style="4" customWidth="1"/>
    <col min="11538" max="11538" width="12.42578125" style="4" customWidth="1"/>
    <col min="11539" max="11539" width="14.85546875" style="4" customWidth="1"/>
    <col min="11540" max="11541" width="13" style="4" customWidth="1"/>
    <col min="11542" max="11542" width="14.42578125" style="4" customWidth="1"/>
    <col min="11543" max="11543" width="15.7109375" style="4" customWidth="1"/>
    <col min="11544" max="11598" width="11.42578125" style="4" customWidth="1"/>
    <col min="11599" max="11783" width="11.42578125" style="4"/>
    <col min="11784" max="11784" width="38" style="4" customWidth="1"/>
    <col min="11785" max="11785" width="36.28515625" style="4" customWidth="1"/>
    <col min="11786" max="11786" width="43" style="4" customWidth="1"/>
    <col min="11787" max="11787" width="54.7109375" style="4" customWidth="1"/>
    <col min="11788" max="11788" width="43" style="4" customWidth="1"/>
    <col min="11789" max="11789" width="19.42578125" style="4" customWidth="1"/>
    <col min="11790" max="11790" width="17.28515625" style="4" customWidth="1"/>
    <col min="11791" max="11791" width="18.28515625" style="4" customWidth="1"/>
    <col min="11792" max="11792" width="17" style="4" customWidth="1"/>
    <col min="11793" max="11793" width="20.5703125" style="4" customWidth="1"/>
    <col min="11794" max="11794" width="12.42578125" style="4" customWidth="1"/>
    <col min="11795" max="11795" width="14.85546875" style="4" customWidth="1"/>
    <col min="11796" max="11797" width="13" style="4" customWidth="1"/>
    <col min="11798" max="11798" width="14.42578125" style="4" customWidth="1"/>
    <col min="11799" max="11799" width="15.7109375" style="4" customWidth="1"/>
    <col min="11800" max="11854" width="11.42578125" style="4" customWidth="1"/>
    <col min="11855" max="12039" width="11.42578125" style="4"/>
    <col min="12040" max="12040" width="38" style="4" customWidth="1"/>
    <col min="12041" max="12041" width="36.28515625" style="4" customWidth="1"/>
    <col min="12042" max="12042" width="43" style="4" customWidth="1"/>
    <col min="12043" max="12043" width="54.7109375" style="4" customWidth="1"/>
    <col min="12044" max="12044" width="43" style="4" customWidth="1"/>
    <col min="12045" max="12045" width="19.42578125" style="4" customWidth="1"/>
    <col min="12046" max="12046" width="17.28515625" style="4" customWidth="1"/>
    <col min="12047" max="12047" width="18.28515625" style="4" customWidth="1"/>
    <col min="12048" max="12048" width="17" style="4" customWidth="1"/>
    <col min="12049" max="12049" width="20.5703125" style="4" customWidth="1"/>
    <col min="12050" max="12050" width="12.42578125" style="4" customWidth="1"/>
    <col min="12051" max="12051" width="14.85546875" style="4" customWidth="1"/>
    <col min="12052" max="12053" width="13" style="4" customWidth="1"/>
    <col min="12054" max="12054" width="14.42578125" style="4" customWidth="1"/>
    <col min="12055" max="12055" width="15.7109375" style="4" customWidth="1"/>
    <col min="12056" max="12110" width="11.42578125" style="4" customWidth="1"/>
    <col min="12111" max="12295" width="11.42578125" style="4"/>
    <col min="12296" max="12296" width="38" style="4" customWidth="1"/>
    <col min="12297" max="12297" width="36.28515625" style="4" customWidth="1"/>
    <col min="12298" max="12298" width="43" style="4" customWidth="1"/>
    <col min="12299" max="12299" width="54.7109375" style="4" customWidth="1"/>
    <col min="12300" max="12300" width="43" style="4" customWidth="1"/>
    <col min="12301" max="12301" width="19.42578125" style="4" customWidth="1"/>
    <col min="12302" max="12302" width="17.28515625" style="4" customWidth="1"/>
    <col min="12303" max="12303" width="18.28515625" style="4" customWidth="1"/>
    <col min="12304" max="12304" width="17" style="4" customWidth="1"/>
    <col min="12305" max="12305" width="20.5703125" style="4" customWidth="1"/>
    <col min="12306" max="12306" width="12.42578125" style="4" customWidth="1"/>
    <col min="12307" max="12307" width="14.85546875" style="4" customWidth="1"/>
    <col min="12308" max="12309" width="13" style="4" customWidth="1"/>
    <col min="12310" max="12310" width="14.42578125" style="4" customWidth="1"/>
    <col min="12311" max="12311" width="15.7109375" style="4" customWidth="1"/>
    <col min="12312" max="12366" width="11.42578125" style="4" customWidth="1"/>
    <col min="12367" max="12551" width="11.42578125" style="4"/>
    <col min="12552" max="12552" width="38" style="4" customWidth="1"/>
    <col min="12553" max="12553" width="36.28515625" style="4" customWidth="1"/>
    <col min="12554" max="12554" width="43" style="4" customWidth="1"/>
    <col min="12555" max="12555" width="54.7109375" style="4" customWidth="1"/>
    <col min="12556" max="12556" width="43" style="4" customWidth="1"/>
    <col min="12557" max="12557" width="19.42578125" style="4" customWidth="1"/>
    <col min="12558" max="12558" width="17.28515625" style="4" customWidth="1"/>
    <col min="12559" max="12559" width="18.28515625" style="4" customWidth="1"/>
    <col min="12560" max="12560" width="17" style="4" customWidth="1"/>
    <col min="12561" max="12561" width="20.5703125" style="4" customWidth="1"/>
    <col min="12562" max="12562" width="12.42578125" style="4" customWidth="1"/>
    <col min="12563" max="12563" width="14.85546875" style="4" customWidth="1"/>
    <col min="12564" max="12565" width="13" style="4" customWidth="1"/>
    <col min="12566" max="12566" width="14.42578125" style="4" customWidth="1"/>
    <col min="12567" max="12567" width="15.7109375" style="4" customWidth="1"/>
    <col min="12568" max="12622" width="11.42578125" style="4" customWidth="1"/>
    <col min="12623" max="12807" width="11.42578125" style="4"/>
    <col min="12808" max="12808" width="38" style="4" customWidth="1"/>
    <col min="12809" max="12809" width="36.28515625" style="4" customWidth="1"/>
    <col min="12810" max="12810" width="43" style="4" customWidth="1"/>
    <col min="12811" max="12811" width="54.7109375" style="4" customWidth="1"/>
    <col min="12812" max="12812" width="43" style="4" customWidth="1"/>
    <col min="12813" max="12813" width="19.42578125" style="4" customWidth="1"/>
    <col min="12814" max="12814" width="17.28515625" style="4" customWidth="1"/>
    <col min="12815" max="12815" width="18.28515625" style="4" customWidth="1"/>
    <col min="12816" max="12816" width="17" style="4" customWidth="1"/>
    <col min="12817" max="12817" width="20.5703125" style="4" customWidth="1"/>
    <col min="12818" max="12818" width="12.42578125" style="4" customWidth="1"/>
    <col min="12819" max="12819" width="14.85546875" style="4" customWidth="1"/>
    <col min="12820" max="12821" width="13" style="4" customWidth="1"/>
    <col min="12822" max="12822" width="14.42578125" style="4" customWidth="1"/>
    <col min="12823" max="12823" width="15.7109375" style="4" customWidth="1"/>
    <col min="12824" max="12878" width="11.42578125" style="4" customWidth="1"/>
    <col min="12879" max="13063" width="11.42578125" style="4"/>
    <col min="13064" max="13064" width="38" style="4" customWidth="1"/>
    <col min="13065" max="13065" width="36.28515625" style="4" customWidth="1"/>
    <col min="13066" max="13066" width="43" style="4" customWidth="1"/>
    <col min="13067" max="13067" width="54.7109375" style="4" customWidth="1"/>
    <col min="13068" max="13068" width="43" style="4" customWidth="1"/>
    <col min="13069" max="13069" width="19.42578125" style="4" customWidth="1"/>
    <col min="13070" max="13070" width="17.28515625" style="4" customWidth="1"/>
    <col min="13071" max="13071" width="18.28515625" style="4" customWidth="1"/>
    <col min="13072" max="13072" width="17" style="4" customWidth="1"/>
    <col min="13073" max="13073" width="20.5703125" style="4" customWidth="1"/>
    <col min="13074" max="13074" width="12.42578125" style="4" customWidth="1"/>
    <col min="13075" max="13075" width="14.85546875" style="4" customWidth="1"/>
    <col min="13076" max="13077" width="13" style="4" customWidth="1"/>
    <col min="13078" max="13078" width="14.42578125" style="4" customWidth="1"/>
    <col min="13079" max="13079" width="15.7109375" style="4" customWidth="1"/>
    <col min="13080" max="13134" width="11.42578125" style="4" customWidth="1"/>
    <col min="13135" max="13319" width="11.42578125" style="4"/>
    <col min="13320" max="13320" width="38" style="4" customWidth="1"/>
    <col min="13321" max="13321" width="36.28515625" style="4" customWidth="1"/>
    <col min="13322" max="13322" width="43" style="4" customWidth="1"/>
    <col min="13323" max="13323" width="54.7109375" style="4" customWidth="1"/>
    <col min="13324" max="13324" width="43" style="4" customWidth="1"/>
    <col min="13325" max="13325" width="19.42578125" style="4" customWidth="1"/>
    <col min="13326" max="13326" width="17.28515625" style="4" customWidth="1"/>
    <col min="13327" max="13327" width="18.28515625" style="4" customWidth="1"/>
    <col min="13328" max="13328" width="17" style="4" customWidth="1"/>
    <col min="13329" max="13329" width="20.5703125" style="4" customWidth="1"/>
    <col min="13330" max="13330" width="12.42578125" style="4" customWidth="1"/>
    <col min="13331" max="13331" width="14.85546875" style="4" customWidth="1"/>
    <col min="13332" max="13333" width="13" style="4" customWidth="1"/>
    <col min="13334" max="13334" width="14.42578125" style="4" customWidth="1"/>
    <col min="13335" max="13335" width="15.7109375" style="4" customWidth="1"/>
    <col min="13336" max="13390" width="11.42578125" style="4" customWidth="1"/>
    <col min="13391" max="13575" width="11.42578125" style="4"/>
    <col min="13576" max="13576" width="38" style="4" customWidth="1"/>
    <col min="13577" max="13577" width="36.28515625" style="4" customWidth="1"/>
    <col min="13578" max="13578" width="43" style="4" customWidth="1"/>
    <col min="13579" max="13579" width="54.7109375" style="4" customWidth="1"/>
    <col min="13580" max="13580" width="43" style="4" customWidth="1"/>
    <col min="13581" max="13581" width="19.42578125" style="4" customWidth="1"/>
    <col min="13582" max="13582" width="17.28515625" style="4" customWidth="1"/>
    <col min="13583" max="13583" width="18.28515625" style="4" customWidth="1"/>
    <col min="13584" max="13584" width="17" style="4" customWidth="1"/>
    <col min="13585" max="13585" width="20.5703125" style="4" customWidth="1"/>
    <col min="13586" max="13586" width="12.42578125" style="4" customWidth="1"/>
    <col min="13587" max="13587" width="14.85546875" style="4" customWidth="1"/>
    <col min="13588" max="13589" width="13" style="4" customWidth="1"/>
    <col min="13590" max="13590" width="14.42578125" style="4" customWidth="1"/>
    <col min="13591" max="13591" width="15.7109375" style="4" customWidth="1"/>
    <col min="13592" max="13646" width="11.42578125" style="4" customWidth="1"/>
    <col min="13647" max="13831" width="11.42578125" style="4"/>
    <col min="13832" max="13832" width="38" style="4" customWidth="1"/>
    <col min="13833" max="13833" width="36.28515625" style="4" customWidth="1"/>
    <col min="13834" max="13834" width="43" style="4" customWidth="1"/>
    <col min="13835" max="13835" width="54.7109375" style="4" customWidth="1"/>
    <col min="13836" max="13836" width="43" style="4" customWidth="1"/>
    <col min="13837" max="13837" width="19.42578125" style="4" customWidth="1"/>
    <col min="13838" max="13838" width="17.28515625" style="4" customWidth="1"/>
    <col min="13839" max="13839" width="18.28515625" style="4" customWidth="1"/>
    <col min="13840" max="13840" width="17" style="4" customWidth="1"/>
    <col min="13841" max="13841" width="20.5703125" style="4" customWidth="1"/>
    <col min="13842" max="13842" width="12.42578125" style="4" customWidth="1"/>
    <col min="13843" max="13843" width="14.85546875" style="4" customWidth="1"/>
    <col min="13844" max="13845" width="13" style="4" customWidth="1"/>
    <col min="13846" max="13846" width="14.42578125" style="4" customWidth="1"/>
    <col min="13847" max="13847" width="15.7109375" style="4" customWidth="1"/>
    <col min="13848" max="13902" width="11.42578125" style="4" customWidth="1"/>
    <col min="13903" max="14087" width="11.42578125" style="4"/>
    <col min="14088" max="14088" width="38" style="4" customWidth="1"/>
    <col min="14089" max="14089" width="36.28515625" style="4" customWidth="1"/>
    <col min="14090" max="14090" width="43" style="4" customWidth="1"/>
    <col min="14091" max="14091" width="54.7109375" style="4" customWidth="1"/>
    <col min="14092" max="14092" width="43" style="4" customWidth="1"/>
    <col min="14093" max="14093" width="19.42578125" style="4" customWidth="1"/>
    <col min="14094" max="14094" width="17.28515625" style="4" customWidth="1"/>
    <col min="14095" max="14095" width="18.28515625" style="4" customWidth="1"/>
    <col min="14096" max="14096" width="17" style="4" customWidth="1"/>
    <col min="14097" max="14097" width="20.5703125" style="4" customWidth="1"/>
    <col min="14098" max="14098" width="12.42578125" style="4" customWidth="1"/>
    <col min="14099" max="14099" width="14.85546875" style="4" customWidth="1"/>
    <col min="14100" max="14101" width="13" style="4" customWidth="1"/>
    <col min="14102" max="14102" width="14.42578125" style="4" customWidth="1"/>
    <col min="14103" max="14103" width="15.7109375" style="4" customWidth="1"/>
    <col min="14104" max="14158" width="11.42578125" style="4" customWidth="1"/>
    <col min="14159" max="14343" width="11.42578125" style="4"/>
    <col min="14344" max="14344" width="38" style="4" customWidth="1"/>
    <col min="14345" max="14345" width="36.28515625" style="4" customWidth="1"/>
    <col min="14346" max="14346" width="43" style="4" customWidth="1"/>
    <col min="14347" max="14347" width="54.7109375" style="4" customWidth="1"/>
    <col min="14348" max="14348" width="43" style="4" customWidth="1"/>
    <col min="14349" max="14349" width="19.42578125" style="4" customWidth="1"/>
    <col min="14350" max="14350" width="17.28515625" style="4" customWidth="1"/>
    <col min="14351" max="14351" width="18.28515625" style="4" customWidth="1"/>
    <col min="14352" max="14352" width="17" style="4" customWidth="1"/>
    <col min="14353" max="14353" width="20.5703125" style="4" customWidth="1"/>
    <col min="14354" max="14354" width="12.42578125" style="4" customWidth="1"/>
    <col min="14355" max="14355" width="14.85546875" style="4" customWidth="1"/>
    <col min="14356" max="14357" width="13" style="4" customWidth="1"/>
    <col min="14358" max="14358" width="14.42578125" style="4" customWidth="1"/>
    <col min="14359" max="14359" width="15.7109375" style="4" customWidth="1"/>
    <col min="14360" max="14414" width="11.42578125" style="4" customWidth="1"/>
    <col min="14415" max="14599" width="11.42578125" style="4"/>
    <col min="14600" max="14600" width="38" style="4" customWidth="1"/>
    <col min="14601" max="14601" width="36.28515625" style="4" customWidth="1"/>
    <col min="14602" max="14602" width="43" style="4" customWidth="1"/>
    <col min="14603" max="14603" width="54.7109375" style="4" customWidth="1"/>
    <col min="14604" max="14604" width="43" style="4" customWidth="1"/>
    <col min="14605" max="14605" width="19.42578125" style="4" customWidth="1"/>
    <col min="14606" max="14606" width="17.28515625" style="4" customWidth="1"/>
    <col min="14607" max="14607" width="18.28515625" style="4" customWidth="1"/>
    <col min="14608" max="14608" width="17" style="4" customWidth="1"/>
    <col min="14609" max="14609" width="20.5703125" style="4" customWidth="1"/>
    <col min="14610" max="14610" width="12.42578125" style="4" customWidth="1"/>
    <col min="14611" max="14611" width="14.85546875" style="4" customWidth="1"/>
    <col min="14612" max="14613" width="13" style="4" customWidth="1"/>
    <col min="14614" max="14614" width="14.42578125" style="4" customWidth="1"/>
    <col min="14615" max="14615" width="15.7109375" style="4" customWidth="1"/>
    <col min="14616" max="14670" width="11.42578125" style="4" customWidth="1"/>
    <col min="14671" max="14855" width="11.42578125" style="4"/>
    <col min="14856" max="14856" width="38" style="4" customWidth="1"/>
    <col min="14857" max="14857" width="36.28515625" style="4" customWidth="1"/>
    <col min="14858" max="14858" width="43" style="4" customWidth="1"/>
    <col min="14859" max="14859" width="54.7109375" style="4" customWidth="1"/>
    <col min="14860" max="14860" width="43" style="4" customWidth="1"/>
    <col min="14861" max="14861" width="19.42578125" style="4" customWidth="1"/>
    <col min="14862" max="14862" width="17.28515625" style="4" customWidth="1"/>
    <col min="14863" max="14863" width="18.28515625" style="4" customWidth="1"/>
    <col min="14864" max="14864" width="17" style="4" customWidth="1"/>
    <col min="14865" max="14865" width="20.5703125" style="4" customWidth="1"/>
    <col min="14866" max="14866" width="12.42578125" style="4" customWidth="1"/>
    <col min="14867" max="14867" width="14.85546875" style="4" customWidth="1"/>
    <col min="14868" max="14869" width="13" style="4" customWidth="1"/>
    <col min="14870" max="14870" width="14.42578125" style="4" customWidth="1"/>
    <col min="14871" max="14871" width="15.7109375" style="4" customWidth="1"/>
    <col min="14872" max="14926" width="11.42578125" style="4" customWidth="1"/>
    <col min="14927" max="15111" width="11.42578125" style="4"/>
    <col min="15112" max="15112" width="38" style="4" customWidth="1"/>
    <col min="15113" max="15113" width="36.28515625" style="4" customWidth="1"/>
    <col min="15114" max="15114" width="43" style="4" customWidth="1"/>
    <col min="15115" max="15115" width="54.7109375" style="4" customWidth="1"/>
    <col min="15116" max="15116" width="43" style="4" customWidth="1"/>
    <col min="15117" max="15117" width="19.42578125" style="4" customWidth="1"/>
    <col min="15118" max="15118" width="17.28515625" style="4" customWidth="1"/>
    <col min="15119" max="15119" width="18.28515625" style="4" customWidth="1"/>
    <col min="15120" max="15120" width="17" style="4" customWidth="1"/>
    <col min="15121" max="15121" width="20.5703125" style="4" customWidth="1"/>
    <col min="15122" max="15122" width="12.42578125" style="4" customWidth="1"/>
    <col min="15123" max="15123" width="14.85546875" style="4" customWidth="1"/>
    <col min="15124" max="15125" width="13" style="4" customWidth="1"/>
    <col min="15126" max="15126" width="14.42578125" style="4" customWidth="1"/>
    <col min="15127" max="15127" width="15.7109375" style="4" customWidth="1"/>
    <col min="15128" max="15182" width="11.42578125" style="4" customWidth="1"/>
    <col min="15183" max="15367" width="11.42578125" style="4"/>
    <col min="15368" max="15368" width="38" style="4" customWidth="1"/>
    <col min="15369" max="15369" width="36.28515625" style="4" customWidth="1"/>
    <col min="15370" max="15370" width="43" style="4" customWidth="1"/>
    <col min="15371" max="15371" width="54.7109375" style="4" customWidth="1"/>
    <col min="15372" max="15372" width="43" style="4" customWidth="1"/>
    <col min="15373" max="15373" width="19.42578125" style="4" customWidth="1"/>
    <col min="15374" max="15374" width="17.28515625" style="4" customWidth="1"/>
    <col min="15375" max="15375" width="18.28515625" style="4" customWidth="1"/>
    <col min="15376" max="15376" width="17" style="4" customWidth="1"/>
    <col min="15377" max="15377" width="20.5703125" style="4" customWidth="1"/>
    <col min="15378" max="15378" width="12.42578125" style="4" customWidth="1"/>
    <col min="15379" max="15379" width="14.85546875" style="4" customWidth="1"/>
    <col min="15380" max="15381" width="13" style="4" customWidth="1"/>
    <col min="15382" max="15382" width="14.42578125" style="4" customWidth="1"/>
    <col min="15383" max="15383" width="15.7109375" style="4" customWidth="1"/>
    <col min="15384" max="15438" width="11.42578125" style="4" customWidth="1"/>
    <col min="15439" max="15623" width="11.42578125" style="4"/>
    <col min="15624" max="15624" width="38" style="4" customWidth="1"/>
    <col min="15625" max="15625" width="36.28515625" style="4" customWidth="1"/>
    <col min="15626" max="15626" width="43" style="4" customWidth="1"/>
    <col min="15627" max="15627" width="54.7109375" style="4" customWidth="1"/>
    <col min="15628" max="15628" width="43" style="4" customWidth="1"/>
    <col min="15629" max="15629" width="19.42578125" style="4" customWidth="1"/>
    <col min="15630" max="15630" width="17.28515625" style="4" customWidth="1"/>
    <col min="15631" max="15631" width="18.28515625" style="4" customWidth="1"/>
    <col min="15632" max="15632" width="17" style="4" customWidth="1"/>
    <col min="15633" max="15633" width="20.5703125" style="4" customWidth="1"/>
    <col min="15634" max="15634" width="12.42578125" style="4" customWidth="1"/>
    <col min="15635" max="15635" width="14.85546875" style="4" customWidth="1"/>
    <col min="15636" max="15637" width="13" style="4" customWidth="1"/>
    <col min="15638" max="15638" width="14.42578125" style="4" customWidth="1"/>
    <col min="15639" max="15639" width="15.7109375" style="4" customWidth="1"/>
    <col min="15640" max="15694" width="11.42578125" style="4" customWidth="1"/>
    <col min="15695" max="15879" width="11.42578125" style="4"/>
    <col min="15880" max="15880" width="38" style="4" customWidth="1"/>
    <col min="15881" max="15881" width="36.28515625" style="4" customWidth="1"/>
    <col min="15882" max="15882" width="43" style="4" customWidth="1"/>
    <col min="15883" max="15883" width="54.7109375" style="4" customWidth="1"/>
    <col min="15884" max="15884" width="43" style="4" customWidth="1"/>
    <col min="15885" max="15885" width="19.42578125" style="4" customWidth="1"/>
    <col min="15886" max="15886" width="17.28515625" style="4" customWidth="1"/>
    <col min="15887" max="15887" width="18.28515625" style="4" customWidth="1"/>
    <col min="15888" max="15888" width="17" style="4" customWidth="1"/>
    <col min="15889" max="15889" width="20.5703125" style="4" customWidth="1"/>
    <col min="15890" max="15890" width="12.42578125" style="4" customWidth="1"/>
    <col min="15891" max="15891" width="14.85546875" style="4" customWidth="1"/>
    <col min="15892" max="15893" width="13" style="4" customWidth="1"/>
    <col min="15894" max="15894" width="14.42578125" style="4" customWidth="1"/>
    <col min="15895" max="15895" width="15.7109375" style="4" customWidth="1"/>
    <col min="15896" max="15950" width="11.42578125" style="4" customWidth="1"/>
    <col min="15951" max="16135" width="11.42578125" style="4"/>
    <col min="16136" max="16136" width="38" style="4" customWidth="1"/>
    <col min="16137" max="16137" width="36.28515625" style="4" customWidth="1"/>
    <col min="16138" max="16138" width="43" style="4" customWidth="1"/>
    <col min="16139" max="16139" width="54.7109375" style="4" customWidth="1"/>
    <col min="16140" max="16140" width="43" style="4" customWidth="1"/>
    <col min="16141" max="16141" width="19.42578125" style="4" customWidth="1"/>
    <col min="16142" max="16142" width="17.28515625" style="4" customWidth="1"/>
    <col min="16143" max="16143" width="18.28515625" style="4" customWidth="1"/>
    <col min="16144" max="16144" width="17" style="4" customWidth="1"/>
    <col min="16145" max="16145" width="20.5703125" style="4" customWidth="1"/>
    <col min="16146" max="16146" width="12.42578125" style="4" customWidth="1"/>
    <col min="16147" max="16147" width="14.85546875" style="4" customWidth="1"/>
    <col min="16148" max="16149" width="13" style="4" customWidth="1"/>
    <col min="16150" max="16150" width="14.42578125" style="4" customWidth="1"/>
    <col min="16151" max="16151" width="15.7109375" style="4" customWidth="1"/>
    <col min="16152" max="16206" width="11.42578125" style="4" customWidth="1"/>
    <col min="16207" max="16384" width="11.42578125" style="4"/>
  </cols>
  <sheetData>
    <row r="1" spans="2:78" ht="18.75" customHeight="1" x14ac:dyDescent="0.25">
      <c r="B1" s="287" t="s">
        <v>206</v>
      </c>
      <c r="C1" s="288"/>
      <c r="D1" s="288"/>
      <c r="E1" s="288"/>
      <c r="F1" s="288"/>
      <c r="G1" s="288"/>
      <c r="H1" s="288"/>
      <c r="I1" s="288"/>
      <c r="J1" s="288"/>
      <c r="K1" s="288"/>
      <c r="L1" s="288"/>
      <c r="M1" s="288"/>
      <c r="N1" s="288"/>
      <c r="O1" s="288"/>
      <c r="P1" s="288"/>
      <c r="Q1" s="288"/>
      <c r="R1" s="288"/>
      <c r="S1" s="289"/>
      <c r="T1" s="36"/>
      <c r="U1" s="2"/>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2:78" ht="18.75" customHeight="1" x14ac:dyDescent="0.25">
      <c r="B2" s="290"/>
      <c r="C2" s="291"/>
      <c r="D2" s="291"/>
      <c r="E2" s="291"/>
      <c r="F2" s="291"/>
      <c r="G2" s="291"/>
      <c r="H2" s="291"/>
      <c r="I2" s="291"/>
      <c r="J2" s="291"/>
      <c r="K2" s="291"/>
      <c r="L2" s="291"/>
      <c r="M2" s="291"/>
      <c r="N2" s="291"/>
      <c r="O2" s="291"/>
      <c r="P2" s="291"/>
      <c r="Q2" s="291"/>
      <c r="R2" s="291"/>
      <c r="S2" s="292"/>
      <c r="T2" s="36"/>
      <c r="U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2:78" ht="18.75" customHeight="1" x14ac:dyDescent="0.25">
      <c r="B3" s="290"/>
      <c r="C3" s="291"/>
      <c r="D3" s="291"/>
      <c r="E3" s="291"/>
      <c r="F3" s="291"/>
      <c r="G3" s="291"/>
      <c r="H3" s="291"/>
      <c r="I3" s="291"/>
      <c r="J3" s="291"/>
      <c r="K3" s="291"/>
      <c r="L3" s="291"/>
      <c r="M3" s="291"/>
      <c r="N3" s="291"/>
      <c r="O3" s="291"/>
      <c r="P3" s="291"/>
      <c r="Q3" s="291"/>
      <c r="R3" s="291"/>
      <c r="S3" s="292"/>
      <c r="T3" s="36"/>
      <c r="U3" s="2"/>
      <c r="X3" s="5"/>
      <c r="Y3" s="5"/>
      <c r="Z3" s="5"/>
      <c r="AA3" s="5"/>
      <c r="AB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R3" s="5"/>
      <c r="BS3" s="5"/>
      <c r="BT3" s="5"/>
      <c r="BU3" s="5"/>
      <c r="BV3" s="5"/>
      <c r="BW3" s="5"/>
      <c r="BX3" s="10"/>
      <c r="BY3" s="10"/>
      <c r="BZ3" s="10"/>
    </row>
    <row r="4" spans="2:78" ht="33.75" customHeight="1" x14ac:dyDescent="0.25">
      <c r="B4" s="293"/>
      <c r="C4" s="294"/>
      <c r="D4" s="294"/>
      <c r="E4" s="294"/>
      <c r="F4" s="294"/>
      <c r="G4" s="294"/>
      <c r="H4" s="294"/>
      <c r="I4" s="294"/>
      <c r="J4" s="294"/>
      <c r="K4" s="294"/>
      <c r="L4" s="294"/>
      <c r="M4" s="294"/>
      <c r="N4" s="294"/>
      <c r="O4" s="294"/>
      <c r="P4" s="294"/>
      <c r="Q4" s="294"/>
      <c r="R4" s="294"/>
      <c r="S4" s="295"/>
      <c r="T4" s="36"/>
      <c r="U4" s="2"/>
      <c r="X4" s="5"/>
      <c r="Y4" s="5"/>
      <c r="Z4" s="5"/>
      <c r="AA4" s="5"/>
      <c r="AB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R4" s="5"/>
      <c r="BS4" s="5"/>
      <c r="BT4" s="5"/>
      <c r="BU4" s="5"/>
      <c r="BV4" s="5"/>
      <c r="BW4" s="5"/>
      <c r="BX4" s="10"/>
      <c r="BY4" s="10"/>
      <c r="BZ4" s="10"/>
    </row>
    <row r="5" spans="2:78" ht="18.75" customHeight="1" thickBot="1" x14ac:dyDescent="0.3"/>
    <row r="6" spans="2:78" ht="20.25" customHeight="1" x14ac:dyDescent="0.25">
      <c r="B6" s="306" t="s">
        <v>40</v>
      </c>
      <c r="C6" s="299"/>
      <c r="D6" s="299"/>
      <c r="E6" s="299" t="s">
        <v>41</v>
      </c>
      <c r="F6" s="299"/>
      <c r="G6" s="299"/>
      <c r="H6" s="299"/>
      <c r="I6" s="299"/>
      <c r="J6" s="299" t="s">
        <v>42</v>
      </c>
      <c r="K6" s="299"/>
      <c r="L6" s="299"/>
      <c r="M6" s="299"/>
      <c r="N6" s="299"/>
      <c r="O6" s="299"/>
      <c r="P6" s="299"/>
      <c r="Q6" s="299" t="s">
        <v>228</v>
      </c>
      <c r="R6" s="299" t="s">
        <v>229</v>
      </c>
      <c r="S6" s="301" t="s">
        <v>230</v>
      </c>
      <c r="W6" s="62"/>
    </row>
    <row r="7" spans="2:78" ht="124.5" customHeight="1" thickBot="1" x14ac:dyDescent="0.3">
      <c r="B7" s="258" t="s">
        <v>43</v>
      </c>
      <c r="C7" s="259" t="s">
        <v>44</v>
      </c>
      <c r="D7" s="259" t="s">
        <v>45</v>
      </c>
      <c r="E7" s="259" t="s">
        <v>46</v>
      </c>
      <c r="F7" s="259" t="s">
        <v>231</v>
      </c>
      <c r="G7" s="259" t="s">
        <v>47</v>
      </c>
      <c r="H7" s="259" t="s">
        <v>48</v>
      </c>
      <c r="I7" s="259" t="s">
        <v>49</v>
      </c>
      <c r="J7" s="300" t="s">
        <v>50</v>
      </c>
      <c r="K7" s="300"/>
      <c r="L7" s="300"/>
      <c r="M7" s="300" t="s">
        <v>51</v>
      </c>
      <c r="N7" s="300"/>
      <c r="O7" s="300"/>
      <c r="P7" s="300"/>
      <c r="Q7" s="300"/>
      <c r="R7" s="300"/>
      <c r="S7" s="302"/>
    </row>
    <row r="8" spans="2:78" s="124" customFormat="1" ht="164.1" customHeight="1" thickBot="1" x14ac:dyDescent="0.25">
      <c r="B8" s="254" t="s">
        <v>255</v>
      </c>
      <c r="C8" s="253" t="s">
        <v>211</v>
      </c>
      <c r="D8" s="253" t="s">
        <v>212</v>
      </c>
      <c r="E8" s="253" t="s">
        <v>22</v>
      </c>
      <c r="F8" s="201" t="s">
        <v>220</v>
      </c>
      <c r="G8" s="201" t="s">
        <v>232</v>
      </c>
      <c r="H8" s="252" t="s">
        <v>276</v>
      </c>
      <c r="I8" s="253" t="s">
        <v>123</v>
      </c>
      <c r="J8" s="253">
        <v>20</v>
      </c>
      <c r="K8" s="253" t="s">
        <v>13</v>
      </c>
      <c r="L8" s="255">
        <v>0.4</v>
      </c>
      <c r="M8" s="253" t="s">
        <v>195</v>
      </c>
      <c r="N8" s="253"/>
      <c r="O8" s="253" t="s">
        <v>25</v>
      </c>
      <c r="P8" s="256">
        <v>0.2</v>
      </c>
      <c r="Q8" s="256" t="s">
        <v>12</v>
      </c>
      <c r="R8" s="256" t="s">
        <v>23</v>
      </c>
      <c r="S8" s="257" t="s">
        <v>59</v>
      </c>
    </row>
    <row r="9" spans="2:78" s="124" customFormat="1" ht="194.45" customHeight="1" thickBot="1" x14ac:dyDescent="0.25">
      <c r="B9" s="229" t="s">
        <v>256</v>
      </c>
      <c r="C9" s="149" t="s">
        <v>211</v>
      </c>
      <c r="D9" s="149" t="s">
        <v>212</v>
      </c>
      <c r="E9" s="149" t="s">
        <v>22</v>
      </c>
      <c r="F9" s="251" t="s">
        <v>264</v>
      </c>
      <c r="G9" s="251" t="s">
        <v>265</v>
      </c>
      <c r="H9" s="116" t="s">
        <v>266</v>
      </c>
      <c r="I9" s="149" t="s">
        <v>123</v>
      </c>
      <c r="J9" s="193">
        <v>3</v>
      </c>
      <c r="K9" s="149" t="s">
        <v>13</v>
      </c>
      <c r="L9" s="170">
        <v>0.4</v>
      </c>
      <c r="M9" s="149" t="s">
        <v>195</v>
      </c>
      <c r="N9" s="149"/>
      <c r="O9" s="149" t="s">
        <v>25</v>
      </c>
      <c r="P9" s="150">
        <v>0.2</v>
      </c>
      <c r="Q9" s="150" t="s">
        <v>12</v>
      </c>
      <c r="R9" s="150" t="s">
        <v>23</v>
      </c>
      <c r="S9" s="151" t="s">
        <v>59</v>
      </c>
    </row>
    <row r="10" spans="2:78" s="124" customFormat="1" ht="168" customHeight="1" thickBot="1" x14ac:dyDescent="0.25">
      <c r="B10" s="246" t="s">
        <v>257</v>
      </c>
      <c r="C10" s="201" t="s">
        <v>211</v>
      </c>
      <c r="D10" s="201" t="s">
        <v>212</v>
      </c>
      <c r="E10" s="201" t="s">
        <v>22</v>
      </c>
      <c r="F10" s="251" t="s">
        <v>267</v>
      </c>
      <c r="G10" s="251" t="s">
        <v>213</v>
      </c>
      <c r="H10" s="251" t="s">
        <v>268</v>
      </c>
      <c r="I10" s="201" t="s">
        <v>123</v>
      </c>
      <c r="J10" s="247">
        <v>24</v>
      </c>
      <c r="K10" s="201" t="s">
        <v>13</v>
      </c>
      <c r="L10" s="248">
        <v>0.4</v>
      </c>
      <c r="M10" s="201" t="s">
        <v>195</v>
      </c>
      <c r="N10" s="201"/>
      <c r="O10" s="201" t="s">
        <v>25</v>
      </c>
      <c r="P10" s="249">
        <v>0.2</v>
      </c>
      <c r="Q10" s="249" t="s">
        <v>12</v>
      </c>
      <c r="R10" s="249" t="s">
        <v>23</v>
      </c>
      <c r="S10" s="250" t="s">
        <v>59</v>
      </c>
    </row>
    <row r="11" spans="2:78" s="124" customFormat="1" ht="234.95" customHeight="1" thickBot="1" x14ac:dyDescent="0.25">
      <c r="B11" s="229" t="s">
        <v>258</v>
      </c>
      <c r="C11" s="149" t="s">
        <v>211</v>
      </c>
      <c r="D11" s="149" t="s">
        <v>212</v>
      </c>
      <c r="E11" s="149" t="s">
        <v>22</v>
      </c>
      <c r="F11" s="149" t="s">
        <v>269</v>
      </c>
      <c r="G11" s="149" t="s">
        <v>270</v>
      </c>
      <c r="H11" s="149" t="s">
        <v>271</v>
      </c>
      <c r="I11" s="149" t="s">
        <v>123</v>
      </c>
      <c r="J11" s="149">
        <v>24</v>
      </c>
      <c r="K11" s="149" t="s">
        <v>13</v>
      </c>
      <c r="L11" s="170">
        <v>0.4</v>
      </c>
      <c r="M11" s="149" t="s">
        <v>195</v>
      </c>
      <c r="N11" s="149"/>
      <c r="O11" s="149" t="s">
        <v>38</v>
      </c>
      <c r="P11" s="150">
        <v>0.4</v>
      </c>
      <c r="Q11" s="150" t="s">
        <v>12</v>
      </c>
      <c r="R11" s="150" t="s">
        <v>26</v>
      </c>
      <c r="S11" s="151" t="s">
        <v>29</v>
      </c>
    </row>
    <row r="12" spans="2:78" s="124" customFormat="1" ht="15" x14ac:dyDescent="0.2">
      <c r="B12" s="168"/>
      <c r="C12" s="168"/>
      <c r="D12" s="168"/>
      <c r="E12" s="168"/>
      <c r="F12" s="168"/>
      <c r="G12" s="168"/>
      <c r="H12" s="168"/>
      <c r="I12" s="168"/>
      <c r="J12" s="168"/>
      <c r="K12" s="141"/>
      <c r="L12" s="168"/>
      <c r="M12" s="168"/>
      <c r="N12" s="168"/>
      <c r="O12" s="141"/>
      <c r="P12" s="169"/>
      <c r="Q12" s="169"/>
      <c r="R12" s="169"/>
      <c r="S12" s="169"/>
    </row>
    <row r="13" spans="2:78" ht="18.75" customHeight="1" thickBot="1" x14ac:dyDescent="0.3">
      <c r="D13" s="4"/>
      <c r="E13" s="4" t="s">
        <v>23</v>
      </c>
      <c r="F13" s="4" t="s">
        <v>26</v>
      </c>
      <c r="G13" s="4" t="s">
        <v>29</v>
      </c>
      <c r="H13" s="4" t="s">
        <v>32</v>
      </c>
      <c r="I13" s="4" t="s">
        <v>35</v>
      </c>
    </row>
    <row r="14" spans="2:78" ht="18.75" customHeight="1" thickBot="1" x14ac:dyDescent="0.3">
      <c r="B14" s="303" t="s">
        <v>52</v>
      </c>
      <c r="C14" s="63" t="s">
        <v>196</v>
      </c>
      <c r="D14" s="77" t="s">
        <v>18</v>
      </c>
      <c r="E14" s="73" t="s">
        <v>54</v>
      </c>
      <c r="F14" s="73" t="s">
        <v>54</v>
      </c>
      <c r="G14" s="73" t="s">
        <v>54</v>
      </c>
      <c r="H14" s="73" t="s">
        <v>54</v>
      </c>
      <c r="I14" s="75" t="s">
        <v>55</v>
      </c>
      <c r="K14" s="75" t="s">
        <v>55</v>
      </c>
      <c r="W14" s="6"/>
    </row>
    <row r="15" spans="2:78" ht="18.75" customHeight="1" x14ac:dyDescent="0.25">
      <c r="B15" s="304"/>
      <c r="C15" s="64" t="s">
        <v>16</v>
      </c>
      <c r="D15" s="77" t="s">
        <v>16</v>
      </c>
      <c r="E15" s="7" t="s">
        <v>29</v>
      </c>
      <c r="F15" s="7" t="s">
        <v>29</v>
      </c>
      <c r="G15" s="73" t="s">
        <v>54</v>
      </c>
      <c r="H15" s="73" t="s">
        <v>54</v>
      </c>
      <c r="I15" s="75" t="s">
        <v>55</v>
      </c>
      <c r="K15" s="73" t="s">
        <v>54</v>
      </c>
    </row>
    <row r="16" spans="2:78" ht="18.75" customHeight="1" x14ac:dyDescent="0.25">
      <c r="B16" s="304"/>
      <c r="C16" s="65" t="s">
        <v>14</v>
      </c>
      <c r="D16" s="77" t="s">
        <v>14</v>
      </c>
      <c r="E16" s="7" t="s">
        <v>29</v>
      </c>
      <c r="F16" s="7" t="s">
        <v>29</v>
      </c>
      <c r="G16" s="7" t="s">
        <v>29</v>
      </c>
      <c r="H16" s="73" t="s">
        <v>54</v>
      </c>
      <c r="I16" s="75" t="s">
        <v>55</v>
      </c>
      <c r="K16" s="7" t="s">
        <v>29</v>
      </c>
    </row>
    <row r="17" spans="2:23" ht="18.75" customHeight="1" x14ac:dyDescent="0.25">
      <c r="B17" s="304"/>
      <c r="C17" s="66" t="s">
        <v>12</v>
      </c>
      <c r="D17" s="77" t="s">
        <v>12</v>
      </c>
      <c r="E17" s="74" t="s">
        <v>59</v>
      </c>
      <c r="F17" s="7" t="s">
        <v>29</v>
      </c>
      <c r="G17" s="7" t="s">
        <v>29</v>
      </c>
      <c r="H17" s="73" t="s">
        <v>54</v>
      </c>
      <c r="I17" s="75" t="s">
        <v>55</v>
      </c>
      <c r="K17" s="74" t="s">
        <v>59</v>
      </c>
    </row>
    <row r="18" spans="2:23" ht="18.75" customHeight="1" thickBot="1" x14ac:dyDescent="0.3">
      <c r="B18" s="305"/>
      <c r="C18" s="67" t="s">
        <v>60</v>
      </c>
      <c r="D18" s="77" t="s">
        <v>10</v>
      </c>
      <c r="E18" s="74" t="s">
        <v>59</v>
      </c>
      <c r="F18" s="74" t="s">
        <v>59</v>
      </c>
      <c r="G18" s="7" t="s">
        <v>29</v>
      </c>
      <c r="H18" s="73" t="s">
        <v>54</v>
      </c>
      <c r="I18" s="75" t="s">
        <v>55</v>
      </c>
    </row>
    <row r="19" spans="2:23" ht="18.75" customHeight="1" thickBot="1" x14ac:dyDescent="0.3">
      <c r="C19" s="8"/>
      <c r="D19" s="8"/>
      <c r="E19" s="9"/>
      <c r="F19" s="9"/>
      <c r="G19" s="9"/>
    </row>
    <row r="20" spans="2:23" ht="18.75" customHeight="1" x14ac:dyDescent="0.25">
      <c r="B20" s="8"/>
      <c r="C20" s="8"/>
      <c r="D20" s="8"/>
      <c r="E20" s="68" t="s">
        <v>61</v>
      </c>
      <c r="F20" s="69" t="s">
        <v>62</v>
      </c>
      <c r="G20" s="70" t="s">
        <v>63</v>
      </c>
      <c r="H20" s="71" t="s">
        <v>64</v>
      </c>
      <c r="I20" s="72" t="s">
        <v>65</v>
      </c>
    </row>
    <row r="21" spans="2:23" ht="18.75" customHeight="1" thickBot="1" x14ac:dyDescent="0.3">
      <c r="B21" s="8"/>
      <c r="C21" s="8"/>
      <c r="D21" s="8"/>
      <c r="E21" s="296" t="s">
        <v>66</v>
      </c>
      <c r="F21" s="297"/>
      <c r="G21" s="297"/>
      <c r="H21" s="297"/>
      <c r="I21" s="298"/>
    </row>
    <row r="24" spans="2:23" ht="18.75" customHeight="1" x14ac:dyDescent="0.25">
      <c r="W24" s="6"/>
    </row>
    <row r="25" spans="2:23" ht="18.75" customHeight="1" x14ac:dyDescent="0.25">
      <c r="W25" s="6"/>
    </row>
    <row r="26" spans="2:23" ht="18.75" customHeight="1" thickBot="1" x14ac:dyDescent="0.3"/>
    <row r="27" spans="2:23" ht="18.75" customHeight="1" x14ac:dyDescent="0.25">
      <c r="B27" s="175" t="s">
        <v>198</v>
      </c>
      <c r="C27" s="178" t="s">
        <v>199</v>
      </c>
      <c r="D27" s="178" t="s">
        <v>200</v>
      </c>
      <c r="E27" s="178" t="s">
        <v>201</v>
      </c>
      <c r="F27" s="178" t="s">
        <v>202</v>
      </c>
      <c r="G27" s="178" t="s">
        <v>203</v>
      </c>
      <c r="H27" s="178" t="s">
        <v>204</v>
      </c>
      <c r="I27" s="178" t="s">
        <v>205</v>
      </c>
    </row>
    <row r="28" spans="2:23" ht="18.75" customHeight="1" x14ac:dyDescent="0.25">
      <c r="B28" s="176"/>
      <c r="C28" s="179"/>
      <c r="D28" s="179"/>
      <c r="E28" s="179"/>
      <c r="F28" s="179"/>
      <c r="G28" s="179"/>
      <c r="H28" s="179"/>
      <c r="I28" s="179"/>
    </row>
    <row r="29" spans="2:23" ht="18.75" customHeight="1" x14ac:dyDescent="0.25">
      <c r="B29" s="176"/>
      <c r="C29" s="179"/>
      <c r="D29" s="179"/>
      <c r="E29" s="179"/>
      <c r="F29" s="179"/>
      <c r="G29" s="179"/>
      <c r="H29" s="179"/>
      <c r="I29" s="179"/>
    </row>
    <row r="30" spans="2:23" ht="18.75" customHeight="1" x14ac:dyDescent="0.25">
      <c r="B30" s="176"/>
      <c r="C30" s="179"/>
      <c r="D30" s="179"/>
      <c r="E30" s="179"/>
      <c r="F30" s="179"/>
      <c r="G30" s="179"/>
      <c r="H30" s="179"/>
      <c r="I30" s="179"/>
    </row>
    <row r="31" spans="2:23" ht="18.75" customHeight="1" x14ac:dyDescent="0.25">
      <c r="B31" s="176"/>
      <c r="C31" s="179"/>
      <c r="D31" s="179"/>
      <c r="E31" s="179"/>
      <c r="F31" s="179"/>
      <c r="G31" s="179"/>
      <c r="H31" s="179"/>
      <c r="I31" s="179"/>
    </row>
    <row r="32" spans="2:23" ht="18.75" customHeight="1" x14ac:dyDescent="0.25">
      <c r="B32" s="176"/>
      <c r="C32" s="179"/>
      <c r="D32" s="179"/>
      <c r="E32" s="179"/>
      <c r="F32" s="179"/>
      <c r="G32" s="179"/>
      <c r="H32" s="179"/>
      <c r="I32" s="179"/>
    </row>
    <row r="33" spans="2:9" ht="18.75" customHeight="1" x14ac:dyDescent="0.25">
      <c r="B33" s="176"/>
      <c r="C33" s="179"/>
      <c r="D33" s="179"/>
      <c r="E33" s="179"/>
      <c r="F33" s="179"/>
      <c r="G33" s="179"/>
      <c r="H33" s="179"/>
      <c r="I33" s="179"/>
    </row>
    <row r="34" spans="2:9" ht="18.75" customHeight="1" x14ac:dyDescent="0.25">
      <c r="B34" s="176"/>
      <c r="C34" s="179"/>
      <c r="D34" s="179"/>
      <c r="E34" s="179"/>
      <c r="F34" s="179"/>
      <c r="G34" s="179"/>
      <c r="H34" s="179"/>
      <c r="I34" s="179"/>
    </row>
    <row r="35" spans="2:9" ht="18.75" customHeight="1" x14ac:dyDescent="0.25">
      <c r="B35" s="176"/>
      <c r="C35" s="179"/>
      <c r="D35" s="179"/>
      <c r="E35" s="179"/>
      <c r="F35" s="179"/>
      <c r="G35" s="179"/>
      <c r="H35" s="179"/>
      <c r="I35" s="179"/>
    </row>
    <row r="36" spans="2:9" ht="18.75" customHeight="1" thickBot="1" x14ac:dyDescent="0.3">
      <c r="B36" s="177"/>
      <c r="C36" s="180"/>
      <c r="D36" s="180"/>
      <c r="E36" s="180"/>
      <c r="F36" s="180"/>
      <c r="G36" s="180"/>
      <c r="H36" s="180"/>
      <c r="I36" s="180"/>
    </row>
  </sheetData>
  <mergeCells count="11">
    <mergeCell ref="B1:S4"/>
    <mergeCell ref="E21:I21"/>
    <mergeCell ref="R6:R7"/>
    <mergeCell ref="S6:S7"/>
    <mergeCell ref="E6:I6"/>
    <mergeCell ref="M7:P7"/>
    <mergeCell ref="B14:B18"/>
    <mergeCell ref="J6:P6"/>
    <mergeCell ref="J7:L7"/>
    <mergeCell ref="B6:D6"/>
    <mergeCell ref="Q6:Q7"/>
  </mergeCells>
  <phoneticPr fontId="49" type="noConversion"/>
  <conditionalFormatting sqref="L8:L11">
    <cfRule type="cellIs" dxfId="55" priority="237" operator="equal">
      <formula>0.2</formula>
    </cfRule>
    <cfRule type="cellIs" dxfId="54" priority="238" operator="equal">
      <formula>0.4</formula>
    </cfRule>
    <cfRule type="cellIs" dxfId="53" priority="239" operator="equal">
      <formula>0.6</formula>
    </cfRule>
    <cfRule type="cellIs" dxfId="52" priority="240" operator="equal">
      <formula>0.8</formula>
    </cfRule>
    <cfRule type="cellIs" dxfId="51" priority="241" operator="equal">
      <formula>1</formula>
    </cfRule>
  </conditionalFormatting>
  <conditionalFormatting sqref="P8:P12">
    <cfRule type="cellIs" dxfId="50" priority="159" operator="equal">
      <formula>0.2</formula>
    </cfRule>
    <cfRule type="cellIs" dxfId="49" priority="160" operator="equal">
      <formula>0.4</formula>
    </cfRule>
    <cfRule type="cellIs" dxfId="48" priority="161" operator="equal">
      <formula>0.6</formula>
    </cfRule>
    <cfRule type="cellIs" dxfId="47" priority="162" operator="equal">
      <formula>0.8</formula>
    </cfRule>
    <cfRule type="cellIs" dxfId="46" priority="163" operator="equal">
      <formula>1</formula>
    </cfRule>
  </conditionalFormatting>
  <conditionalFormatting sqref="Q8:Q12">
    <cfRule type="cellIs" dxfId="45" priority="154" operator="equal">
      <formula>"Muy Baja"</formula>
    </cfRule>
    <cfRule type="cellIs" dxfId="44" priority="155" operator="equal">
      <formula>"Baja"</formula>
    </cfRule>
    <cfRule type="cellIs" dxfId="43" priority="156" operator="equal">
      <formula>"Media"</formula>
    </cfRule>
    <cfRule type="cellIs" dxfId="42" priority="157" operator="equal">
      <formula>"Alta"</formula>
    </cfRule>
    <cfRule type="cellIs" dxfId="41" priority="158" operator="equal">
      <formula>"Muy Alta"</formula>
    </cfRule>
  </conditionalFormatting>
  <conditionalFormatting sqref="R8:R12">
    <cfRule type="cellIs" dxfId="40" priority="149" operator="equal">
      <formula>"Leve"</formula>
    </cfRule>
    <cfRule type="cellIs" dxfId="39" priority="150" operator="equal">
      <formula>"Menor"</formula>
    </cfRule>
    <cfRule type="cellIs" dxfId="38" priority="151" operator="equal">
      <formula>"Moderado"</formula>
    </cfRule>
    <cfRule type="cellIs" dxfId="37" priority="152" operator="equal">
      <formula>"Mayor"</formula>
    </cfRule>
    <cfRule type="cellIs" dxfId="36" priority="153" operator="equal">
      <formula>"Catastrófico"</formula>
    </cfRule>
  </conditionalFormatting>
  <conditionalFormatting sqref="S8:S12">
    <cfRule type="cellIs" dxfId="35" priority="145" operator="equal">
      <formula>"Bajo"</formula>
    </cfRule>
    <cfRule type="cellIs" dxfId="34" priority="146" operator="equal">
      <formula>"Moderado"</formula>
    </cfRule>
    <cfRule type="cellIs" dxfId="33" priority="147" operator="equal">
      <formula>"Alto"</formula>
    </cfRule>
    <cfRule type="cellIs" dxfId="32" priority="148" operator="equal">
      <formula>"Extremo"</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4"/>
  <sheetViews>
    <sheetView topLeftCell="C31" zoomScale="85" zoomScaleNormal="85" workbookViewId="0">
      <selection activeCell="C49" sqref="C49"/>
    </sheetView>
  </sheetViews>
  <sheetFormatPr baseColWidth="10" defaultColWidth="11.42578125" defaultRowHeight="15" x14ac:dyDescent="0.25"/>
  <cols>
    <col min="2" max="2" width="39.140625" bestFit="1" customWidth="1"/>
    <col min="3" max="3" width="37.85546875" customWidth="1"/>
    <col min="4" max="4" width="33.42578125" customWidth="1"/>
    <col min="5" max="5" width="35.140625" customWidth="1"/>
    <col min="6" max="6" width="37.42578125" bestFit="1" customWidth="1"/>
    <col min="7" max="7" width="44.140625" customWidth="1"/>
    <col min="8" max="8" width="36.140625" customWidth="1"/>
  </cols>
  <sheetData>
    <row r="1" spans="2:7" x14ac:dyDescent="0.25">
      <c r="B1" s="106" t="s">
        <v>67</v>
      </c>
      <c r="C1" s="106" t="s">
        <v>68</v>
      </c>
      <c r="D1" s="106" t="s">
        <v>69</v>
      </c>
    </row>
    <row r="2" spans="2:7" ht="48" x14ac:dyDescent="0.25">
      <c r="B2" s="113" t="s">
        <v>70</v>
      </c>
      <c r="C2" s="113" t="s">
        <v>71</v>
      </c>
      <c r="D2" s="113" t="s">
        <v>72</v>
      </c>
    </row>
    <row r="3" spans="2:7" ht="60" x14ac:dyDescent="0.25">
      <c r="B3" s="113" t="s">
        <v>73</v>
      </c>
      <c r="C3" s="113" t="s">
        <v>74</v>
      </c>
      <c r="D3" s="113" t="s">
        <v>75</v>
      </c>
    </row>
    <row r="4" spans="2:7" ht="48" x14ac:dyDescent="0.25">
      <c r="B4" s="113" t="s">
        <v>76</v>
      </c>
      <c r="C4" s="113" t="s">
        <v>77</v>
      </c>
      <c r="D4" s="113" t="s">
        <v>78</v>
      </c>
    </row>
    <row r="5" spans="2:7" ht="48" x14ac:dyDescent="0.25">
      <c r="B5" s="113" t="s">
        <v>79</v>
      </c>
      <c r="C5" s="113" t="s">
        <v>80</v>
      </c>
      <c r="D5" s="113" t="s">
        <v>81</v>
      </c>
    </row>
    <row r="6" spans="2:7" ht="86.25" customHeight="1" x14ac:dyDescent="0.25">
      <c r="B6" s="113" t="s">
        <v>82</v>
      </c>
      <c r="C6" s="113" t="s">
        <v>83</v>
      </c>
      <c r="D6" s="113" t="s">
        <v>84</v>
      </c>
    </row>
    <row r="7" spans="2:7" ht="48" x14ac:dyDescent="0.25">
      <c r="B7" s="113" t="s">
        <v>85</v>
      </c>
      <c r="C7" s="113" t="s">
        <v>86</v>
      </c>
      <c r="D7" s="113" t="s">
        <v>87</v>
      </c>
    </row>
    <row r="9" spans="2:7" x14ac:dyDescent="0.25">
      <c r="B9" s="307" t="s">
        <v>88</v>
      </c>
      <c r="C9" s="307"/>
      <c r="D9" s="307"/>
      <c r="E9" s="307"/>
    </row>
    <row r="10" spans="2:7" x14ac:dyDescent="0.25">
      <c r="E10" s="18"/>
      <c r="F10" s="17" t="s">
        <v>89</v>
      </c>
      <c r="G10" s="17"/>
    </row>
    <row r="11" spans="2:7" x14ac:dyDescent="0.25">
      <c r="B11" s="22" t="s">
        <v>44</v>
      </c>
      <c r="C11" s="20" t="s">
        <v>90</v>
      </c>
      <c r="D11" s="57" t="s">
        <v>91</v>
      </c>
      <c r="E11" s="17" t="s">
        <v>92</v>
      </c>
      <c r="F11" s="17" t="s">
        <v>93</v>
      </c>
      <c r="G11" s="17" t="s">
        <v>94</v>
      </c>
    </row>
    <row r="12" spans="2:7" ht="30" x14ac:dyDescent="0.25">
      <c r="B12" s="16" t="s">
        <v>95</v>
      </c>
      <c r="C12" s="21" t="s">
        <v>96</v>
      </c>
      <c r="D12" s="23" t="s">
        <v>93</v>
      </c>
      <c r="E12" s="40" t="s">
        <v>10</v>
      </c>
      <c r="F12" s="53" t="s">
        <v>23</v>
      </c>
      <c r="G12" s="19" t="s">
        <v>97</v>
      </c>
    </row>
    <row r="13" spans="2:7" x14ac:dyDescent="0.25">
      <c r="B13" s="16" t="s">
        <v>98</v>
      </c>
      <c r="C13" s="21" t="s">
        <v>99</v>
      </c>
      <c r="D13" s="23" t="s">
        <v>94</v>
      </c>
      <c r="E13" s="43" t="s">
        <v>12</v>
      </c>
      <c r="F13" s="52" t="s">
        <v>26</v>
      </c>
      <c r="G13" s="19" t="s">
        <v>100</v>
      </c>
    </row>
    <row r="14" spans="2:7" ht="30" x14ac:dyDescent="0.25">
      <c r="B14" s="16" t="s">
        <v>101</v>
      </c>
      <c r="C14" s="21" t="s">
        <v>102</v>
      </c>
      <c r="E14" s="45" t="s">
        <v>14</v>
      </c>
      <c r="F14" s="54" t="s">
        <v>29</v>
      </c>
      <c r="G14" s="19" t="s">
        <v>103</v>
      </c>
    </row>
    <row r="15" spans="2:7" x14ac:dyDescent="0.25">
      <c r="B15" s="16" t="s">
        <v>104</v>
      </c>
      <c r="C15" s="21" t="s">
        <v>105</v>
      </c>
      <c r="E15" s="46" t="s">
        <v>16</v>
      </c>
      <c r="F15" s="55" t="s">
        <v>32</v>
      </c>
      <c r="G15" s="16"/>
    </row>
    <row r="16" spans="2:7" ht="15.75" thickBot="1" x14ac:dyDescent="0.3">
      <c r="C16" s="21" t="s">
        <v>106</v>
      </c>
      <c r="E16" s="47" t="s">
        <v>18</v>
      </c>
      <c r="F16" s="56" t="s">
        <v>35</v>
      </c>
      <c r="G16" s="16"/>
    </row>
    <row r="17" spans="3:3" x14ac:dyDescent="0.25">
      <c r="C17" s="21" t="s">
        <v>107</v>
      </c>
    </row>
    <row r="18" spans="3:3" x14ac:dyDescent="0.25">
      <c r="C18" s="21" t="s">
        <v>108</v>
      </c>
    </row>
    <row r="19" spans="3:3" x14ac:dyDescent="0.25">
      <c r="C19" s="21" t="s">
        <v>109</v>
      </c>
    </row>
    <row r="20" spans="3:3" x14ac:dyDescent="0.25">
      <c r="C20" s="21" t="s">
        <v>110</v>
      </c>
    </row>
    <row r="21" spans="3:3" x14ac:dyDescent="0.25">
      <c r="C21" s="21" t="s">
        <v>111</v>
      </c>
    </row>
    <row r="22" spans="3:3" ht="60" x14ac:dyDescent="0.25">
      <c r="C22" s="21" t="s">
        <v>112</v>
      </c>
    </row>
    <row r="23" spans="3:3" x14ac:dyDescent="0.25">
      <c r="C23" s="21" t="s">
        <v>113</v>
      </c>
    </row>
    <row r="24" spans="3:3" x14ac:dyDescent="0.25">
      <c r="C24" s="21" t="s">
        <v>114</v>
      </c>
    </row>
    <row r="25" spans="3:3" x14ac:dyDescent="0.25">
      <c r="C25" s="21" t="s">
        <v>115</v>
      </c>
    </row>
    <row r="26" spans="3:3" x14ac:dyDescent="0.25">
      <c r="C26" s="21" t="s">
        <v>116</v>
      </c>
    </row>
    <row r="27" spans="3:3" x14ac:dyDescent="0.25">
      <c r="C27" s="21" t="s">
        <v>117</v>
      </c>
    </row>
    <row r="28" spans="3:3" x14ac:dyDescent="0.25">
      <c r="C28" s="21" t="s">
        <v>118</v>
      </c>
    </row>
    <row r="29" spans="3:3" x14ac:dyDescent="0.25">
      <c r="C29" s="21" t="s">
        <v>119</v>
      </c>
    </row>
    <row r="30" spans="3:3" ht="30" x14ac:dyDescent="0.25">
      <c r="C30" s="21" t="s">
        <v>120</v>
      </c>
    </row>
    <row r="31" spans="3:3" x14ac:dyDescent="0.25">
      <c r="C31" s="107"/>
    </row>
    <row r="32" spans="3:3" x14ac:dyDescent="0.25">
      <c r="C32" s="107"/>
    </row>
    <row r="33" spans="1:11" x14ac:dyDescent="0.25">
      <c r="B33" s="106" t="s">
        <v>121</v>
      </c>
      <c r="C33" s="108" t="s">
        <v>122</v>
      </c>
    </row>
    <row r="34" spans="1:11" x14ac:dyDescent="0.25">
      <c r="B34" t="s">
        <v>123</v>
      </c>
      <c r="C34" t="s">
        <v>124</v>
      </c>
    </row>
    <row r="35" spans="1:11" x14ac:dyDescent="0.25">
      <c r="B35" t="s">
        <v>125</v>
      </c>
      <c r="C35" t="s">
        <v>126</v>
      </c>
    </row>
    <row r="36" spans="1:11" x14ac:dyDescent="0.25">
      <c r="B36" t="s">
        <v>127</v>
      </c>
      <c r="C36" t="s">
        <v>128</v>
      </c>
    </row>
    <row r="37" spans="1:11" x14ac:dyDescent="0.25">
      <c r="B37" t="s">
        <v>129</v>
      </c>
      <c r="C37" t="s">
        <v>130</v>
      </c>
    </row>
    <row r="38" spans="1:11" x14ac:dyDescent="0.25">
      <c r="B38" t="s">
        <v>131</v>
      </c>
      <c r="C38" t="s">
        <v>132</v>
      </c>
    </row>
    <row r="39" spans="1:11" x14ac:dyDescent="0.25">
      <c r="B39" t="s">
        <v>133</v>
      </c>
      <c r="C39" t="s">
        <v>126</v>
      </c>
    </row>
    <row r="40" spans="1:11" ht="14.45" customHeight="1" x14ac:dyDescent="0.25">
      <c r="B40" t="s">
        <v>134</v>
      </c>
      <c r="C40" s="35"/>
    </row>
    <row r="41" spans="1:11" x14ac:dyDescent="0.25">
      <c r="C41" s="35"/>
    </row>
    <row r="42" spans="1:11" x14ac:dyDescent="0.25">
      <c r="C42" s="107"/>
    </row>
    <row r="43" spans="1:11" x14ac:dyDescent="0.25">
      <c r="C43" s="107"/>
    </row>
    <row r="46" spans="1:11" x14ac:dyDescent="0.25">
      <c r="B46" s="307" t="s">
        <v>135</v>
      </c>
      <c r="C46" s="307"/>
      <c r="D46" s="307"/>
      <c r="E46" s="307"/>
      <c r="F46" s="307"/>
      <c r="G46" s="307"/>
      <c r="H46" s="307"/>
    </row>
    <row r="47" spans="1:11" x14ac:dyDescent="0.25">
      <c r="B47" s="104" t="s">
        <v>136</v>
      </c>
      <c r="C47" s="104" t="s">
        <v>137</v>
      </c>
      <c r="E47" s="104" t="s">
        <v>138</v>
      </c>
      <c r="F47" s="104" t="s">
        <v>139</v>
      </c>
      <c r="H47" s="105" t="s">
        <v>140</v>
      </c>
      <c r="I47" s="105" t="s">
        <v>141</v>
      </c>
      <c r="J47" s="105" t="s">
        <v>142</v>
      </c>
      <c r="K47" s="105" t="s">
        <v>141</v>
      </c>
    </row>
    <row r="48" spans="1:11" x14ac:dyDescent="0.25">
      <c r="A48" s="308" t="s">
        <v>52</v>
      </c>
      <c r="B48" t="s">
        <v>143</v>
      </c>
      <c r="C48" s="76">
        <v>0.2</v>
      </c>
      <c r="E48" t="s">
        <v>144</v>
      </c>
      <c r="F48" s="76">
        <v>0.2</v>
      </c>
      <c r="H48" t="s">
        <v>145</v>
      </c>
      <c r="I48" s="76">
        <v>0.1</v>
      </c>
      <c r="J48" t="s">
        <v>146</v>
      </c>
      <c r="K48" s="76">
        <v>0.05</v>
      </c>
    </row>
    <row r="49" spans="1:11" x14ac:dyDescent="0.25">
      <c r="A49" s="308"/>
      <c r="B49" t="s">
        <v>147</v>
      </c>
      <c r="C49" s="76">
        <v>0.15</v>
      </c>
      <c r="E49" t="s">
        <v>148</v>
      </c>
      <c r="F49" s="76">
        <v>0.15</v>
      </c>
      <c r="H49" t="s">
        <v>149</v>
      </c>
      <c r="I49" s="115">
        <v>0</v>
      </c>
      <c r="J49" t="s">
        <v>150</v>
      </c>
      <c r="K49" s="76">
        <v>0</v>
      </c>
    </row>
    <row r="50" spans="1:11" x14ac:dyDescent="0.25">
      <c r="A50" t="s">
        <v>66</v>
      </c>
      <c r="B50" t="s">
        <v>151</v>
      </c>
      <c r="C50" s="76">
        <v>0.1</v>
      </c>
    </row>
    <row r="51" spans="1:11" ht="26.1" customHeight="1" x14ac:dyDescent="0.25">
      <c r="B51" t="s">
        <v>152</v>
      </c>
      <c r="C51" t="s">
        <v>153</v>
      </c>
    </row>
    <row r="54" spans="1:11" x14ac:dyDescent="0.25">
      <c r="B54" s="104" t="s">
        <v>136</v>
      </c>
    </row>
    <row r="55" spans="1:11" x14ac:dyDescent="0.25">
      <c r="B55" t="s">
        <v>52</v>
      </c>
    </row>
    <row r="56" spans="1:11" x14ac:dyDescent="0.25">
      <c r="B56" t="s">
        <v>66</v>
      </c>
    </row>
    <row r="60" spans="1:11" x14ac:dyDescent="0.25">
      <c r="C60" s="1"/>
      <c r="D60" s="35"/>
    </row>
    <row r="61" spans="1:11" x14ac:dyDescent="0.25">
      <c r="B61" s="1"/>
      <c r="C61" s="1"/>
      <c r="D61" s="35"/>
    </row>
    <row r="62" spans="1:11" x14ac:dyDescent="0.25">
      <c r="B62" s="35" t="s">
        <v>154</v>
      </c>
      <c r="C62" s="1"/>
      <c r="D62" s="35"/>
    </row>
    <row r="63" spans="1:11" x14ac:dyDescent="0.25">
      <c r="B63" s="1" t="s">
        <v>155</v>
      </c>
      <c r="C63" s="1"/>
      <c r="D63" s="35"/>
    </row>
    <row r="64" spans="1:11" x14ac:dyDescent="0.25">
      <c r="B64" s="1" t="s">
        <v>156</v>
      </c>
      <c r="C64" s="1"/>
      <c r="D64" s="1"/>
    </row>
  </sheetData>
  <mergeCells count="3">
    <mergeCell ref="B9:E9"/>
    <mergeCell ref="B46:H46"/>
    <mergeCell ref="A48:A4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A31"/>
  <sheetViews>
    <sheetView topLeftCell="H9" zoomScale="80" zoomScaleNormal="80" workbookViewId="0">
      <selection activeCell="P11" sqref="P11"/>
    </sheetView>
  </sheetViews>
  <sheetFormatPr baseColWidth="10" defaultColWidth="11.5703125" defaultRowHeight="14.25" x14ac:dyDescent="0.2"/>
  <cols>
    <col min="1" max="1" width="32.28515625" style="37" customWidth="1"/>
    <col min="2" max="2" width="56.5703125" style="37" customWidth="1"/>
    <col min="3" max="3" width="31.85546875" style="37" customWidth="1"/>
    <col min="4" max="4" width="29.5703125" style="37" customWidth="1"/>
    <col min="5" max="5" width="40.7109375" style="37" customWidth="1"/>
    <col min="6" max="6" width="56.42578125" style="37" customWidth="1"/>
    <col min="7" max="7" width="74.42578125" style="37" customWidth="1"/>
    <col min="8" max="8" width="21.5703125" style="130" customWidth="1"/>
    <col min="9" max="9" width="17.85546875" style="37" customWidth="1"/>
    <col min="10" max="10" width="15" style="37" customWidth="1"/>
    <col min="11" max="11" width="24" style="37" customWidth="1"/>
    <col min="12" max="12" width="23.85546875" style="37" customWidth="1"/>
    <col min="13" max="13" width="24.140625" style="37" customWidth="1"/>
    <col min="14" max="14" width="23.140625" style="37" customWidth="1"/>
    <col min="15" max="16" width="20.7109375" style="37" customWidth="1"/>
    <col min="17" max="17" width="20.5703125" style="37" customWidth="1"/>
    <col min="18" max="18" width="19.85546875" style="37" customWidth="1"/>
    <col min="19" max="19" width="24.7109375" style="37" customWidth="1"/>
    <col min="20" max="20" width="28.85546875" style="37" customWidth="1"/>
    <col min="21" max="22" width="3.85546875" style="37" customWidth="1"/>
    <col min="23" max="23" width="16.5703125" style="152" customWidth="1"/>
    <col min="24" max="24" width="21.5703125" style="37" customWidth="1"/>
    <col min="25" max="25" width="16.5703125" style="37" customWidth="1"/>
    <col min="26" max="26" width="22.5703125" style="37" customWidth="1"/>
    <col min="27" max="27" width="3.7109375" style="37" customWidth="1"/>
    <col min="28" max="28" width="9.5703125" style="37" customWidth="1"/>
    <col min="29" max="29" width="43.85546875" style="37" customWidth="1"/>
    <col min="30" max="16384" width="11.5703125" style="37"/>
  </cols>
  <sheetData>
    <row r="1" spans="1:79" ht="36" customHeight="1" x14ac:dyDescent="0.2"/>
    <row r="2" spans="1:79" s="124" customFormat="1" ht="34.15" customHeight="1" x14ac:dyDescent="0.2">
      <c r="A2" s="329" t="s">
        <v>207</v>
      </c>
      <c r="B2" s="329"/>
      <c r="C2" s="329"/>
      <c r="D2" s="329"/>
      <c r="E2" s="329"/>
      <c r="F2" s="329"/>
      <c r="G2" s="329"/>
      <c r="H2" s="329"/>
      <c r="I2" s="329"/>
      <c r="J2" s="329"/>
      <c r="K2" s="329"/>
      <c r="L2" s="329"/>
      <c r="M2" s="329"/>
      <c r="N2" s="329"/>
      <c r="O2" s="329"/>
      <c r="P2" s="329"/>
      <c r="Q2" s="329"/>
      <c r="R2" s="329"/>
      <c r="S2" s="329"/>
      <c r="T2" s="329"/>
      <c r="U2" s="329"/>
      <c r="V2" s="329"/>
      <c r="W2" s="329"/>
      <c r="X2" s="329"/>
      <c r="Y2" s="329"/>
      <c r="Z2" s="329"/>
      <c r="AA2" s="329"/>
      <c r="AB2" s="329"/>
      <c r="AC2" s="329"/>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row>
    <row r="3" spans="1:79" s="124" customFormat="1" ht="34.15" customHeight="1" x14ac:dyDescent="0.2">
      <c r="A3" s="329"/>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row>
    <row r="4" spans="1:79" s="124" customFormat="1" ht="34.15" customHeight="1" x14ac:dyDescent="0.2">
      <c r="A4" s="329"/>
      <c r="B4" s="329"/>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S4" s="125"/>
      <c r="BT4" s="125"/>
      <c r="BU4" s="125"/>
      <c r="BV4" s="125"/>
      <c r="BW4" s="125"/>
      <c r="BX4" s="125"/>
      <c r="BY4" s="126"/>
      <c r="BZ4" s="126"/>
      <c r="CA4" s="126"/>
    </row>
    <row r="5" spans="1:79" s="124" customFormat="1" ht="34.15" customHeight="1" x14ac:dyDescent="0.2">
      <c r="A5" s="329"/>
      <c r="B5" s="329"/>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S5" s="125"/>
      <c r="BT5" s="125"/>
      <c r="BU5" s="125"/>
      <c r="BV5" s="125"/>
      <c r="BW5" s="125"/>
      <c r="BX5" s="125"/>
      <c r="BY5" s="126"/>
      <c r="BZ5" s="126"/>
      <c r="CA5" s="126"/>
    </row>
    <row r="7" spans="1:79" ht="15" thickBot="1" x14ac:dyDescent="0.25"/>
    <row r="8" spans="1:79" ht="31.5" customHeight="1" thickBot="1" x14ac:dyDescent="0.25">
      <c r="A8" s="310" t="s">
        <v>157</v>
      </c>
      <c r="B8" s="311"/>
      <c r="C8" s="311"/>
      <c r="D8" s="311"/>
      <c r="E8" s="311"/>
      <c r="F8" s="311"/>
      <c r="G8" s="311"/>
      <c r="H8" s="311"/>
      <c r="I8" s="311"/>
      <c r="J8" s="311"/>
      <c r="K8" s="311"/>
      <c r="L8" s="311"/>
      <c r="M8" s="311"/>
      <c r="N8" s="311"/>
      <c r="O8" s="311"/>
      <c r="P8" s="311"/>
      <c r="Q8" s="311"/>
      <c r="R8" s="311"/>
      <c r="S8" s="311"/>
      <c r="T8" s="312"/>
      <c r="W8" s="332" t="s">
        <v>158</v>
      </c>
      <c r="X8" s="333"/>
      <c r="Y8" s="333"/>
      <c r="Z8" s="334"/>
      <c r="AC8" s="330" t="s">
        <v>236</v>
      </c>
    </row>
    <row r="9" spans="1:79" ht="37.5" customHeight="1" thickBot="1" x14ac:dyDescent="0.35">
      <c r="A9" s="314" t="s">
        <v>159</v>
      </c>
      <c r="B9" s="315"/>
      <c r="C9" s="313" t="s">
        <v>160</v>
      </c>
      <c r="D9" s="313"/>
      <c r="E9" s="313"/>
      <c r="F9" s="313"/>
      <c r="G9" s="313"/>
      <c r="H9" s="313" t="s">
        <v>161</v>
      </c>
      <c r="I9" s="313"/>
      <c r="J9" s="313"/>
      <c r="K9" s="313"/>
      <c r="L9" s="313"/>
      <c r="M9" s="313" t="s">
        <v>162</v>
      </c>
      <c r="N9" s="313"/>
      <c r="O9" s="313"/>
      <c r="P9" s="230"/>
      <c r="Q9" s="313" t="s">
        <v>163</v>
      </c>
      <c r="R9" s="313"/>
      <c r="S9" s="313"/>
      <c r="T9" s="338"/>
      <c r="W9" s="335"/>
      <c r="X9" s="336"/>
      <c r="Y9" s="336"/>
      <c r="Z9" s="337"/>
      <c r="AC9" s="331"/>
    </row>
    <row r="10" spans="1:79" s="33" customFormat="1" ht="99.75" customHeight="1" thickBot="1" x14ac:dyDescent="0.3">
      <c r="A10" s="154" t="s">
        <v>164</v>
      </c>
      <c r="B10" s="155" t="s">
        <v>165</v>
      </c>
      <c r="C10" s="155" t="s">
        <v>166</v>
      </c>
      <c r="D10" s="155" t="s">
        <v>167</v>
      </c>
      <c r="E10" s="155" t="s">
        <v>168</v>
      </c>
      <c r="F10" s="155" t="s">
        <v>169</v>
      </c>
      <c r="G10" s="155" t="s">
        <v>170</v>
      </c>
      <c r="H10" s="181" t="s">
        <v>250</v>
      </c>
      <c r="I10" s="181" t="s">
        <v>249</v>
      </c>
      <c r="J10" s="181" t="s">
        <v>137</v>
      </c>
      <c r="K10" s="181" t="s">
        <v>248</v>
      </c>
      <c r="L10" s="181" t="s">
        <v>247</v>
      </c>
      <c r="M10" s="181" t="s">
        <v>140</v>
      </c>
      <c r="N10" s="181" t="s">
        <v>246</v>
      </c>
      <c r="O10" s="181" t="s">
        <v>142</v>
      </c>
      <c r="P10" s="181" t="s">
        <v>245</v>
      </c>
      <c r="Q10" s="181" t="s">
        <v>244</v>
      </c>
      <c r="R10" s="181" t="s">
        <v>243</v>
      </c>
      <c r="S10" s="181" t="s">
        <v>242</v>
      </c>
      <c r="T10" s="182" t="s">
        <v>241</v>
      </c>
      <c r="W10" s="183" t="s">
        <v>240</v>
      </c>
      <c r="X10" s="184" t="s">
        <v>239</v>
      </c>
      <c r="Y10" s="184" t="s">
        <v>238</v>
      </c>
      <c r="Z10" s="185" t="s">
        <v>237</v>
      </c>
      <c r="AC10" s="331"/>
    </row>
    <row r="11" spans="1:79" ht="93.6" customHeight="1" x14ac:dyDescent="0.2">
      <c r="A11" s="323" t="str">
        <f>'Identificación de Riesgos'!B8</f>
        <v>RG1.CIT</v>
      </c>
      <c r="B11" s="326" t="str">
        <f>'Identificación de Riesgos'!H8</f>
        <v>Posibilidad de afectación reputacional debido a la
generación de reprocesos en el levantamiento de
información por la falta de una herramienta
técnica de muestreo para las auditorías</v>
      </c>
      <c r="C11" s="194">
        <v>1</v>
      </c>
      <c r="D11" s="116" t="s">
        <v>214</v>
      </c>
      <c r="E11" s="116" t="s">
        <v>235</v>
      </c>
      <c r="F11" s="116" t="s">
        <v>260</v>
      </c>
      <c r="G11" s="116" t="str">
        <f>CONCATENATE(D11," ",E11," ",F11)</f>
        <v>El profesional de la OCI selecciona una muestra de la población objeto de análisis, aplicando la herramienta "Aplicativo muestreo" suministrada por la Función Pública,  en la cual se deberá ingresar la información solicitada por la herramienta, para determinar el tamaño de la misma.</v>
      </c>
      <c r="H11" s="116" t="s">
        <v>52</v>
      </c>
      <c r="I11" s="194" t="s">
        <v>143</v>
      </c>
      <c r="J11" s="195">
        <v>0.2</v>
      </c>
      <c r="K11" s="194" t="s">
        <v>148</v>
      </c>
      <c r="L11" s="195">
        <v>0.15</v>
      </c>
      <c r="M11" s="194" t="s">
        <v>145</v>
      </c>
      <c r="N11" s="195">
        <v>0.1</v>
      </c>
      <c r="O11" s="194" t="s">
        <v>146</v>
      </c>
      <c r="P11" s="195">
        <v>0.05</v>
      </c>
      <c r="Q11" s="191">
        <v>0.49999999999999994</v>
      </c>
      <c r="R11" s="191">
        <v>0.4</v>
      </c>
      <c r="S11" s="196">
        <v>0.19999999999999998</v>
      </c>
      <c r="T11" s="197">
        <v>0.20000000000000004</v>
      </c>
      <c r="W11" s="339">
        <v>0.20000000000000004</v>
      </c>
      <c r="X11" s="351" t="s">
        <v>10</v>
      </c>
      <c r="Y11" s="353">
        <v>0.2</v>
      </c>
      <c r="Z11" s="363" t="s">
        <v>23</v>
      </c>
      <c r="AC11" s="358" t="s">
        <v>59</v>
      </c>
    </row>
    <row r="12" spans="1:79" ht="15" thickBot="1" x14ac:dyDescent="0.25">
      <c r="A12" s="324"/>
      <c r="B12" s="327"/>
      <c r="C12" s="241">
        <v>2</v>
      </c>
      <c r="D12" s="240"/>
      <c r="E12" s="240"/>
      <c r="F12" s="240"/>
      <c r="G12" s="240" t="str">
        <f t="shared" ref="G12:G17" si="0">CONCATENATE(D12," ",E12," ",F12)</f>
        <v xml:space="preserve">  </v>
      </c>
      <c r="H12" s="240" t="s">
        <v>66</v>
      </c>
      <c r="I12" s="241"/>
      <c r="J12" s="242" t="e">
        <v>#N/A</v>
      </c>
      <c r="K12" s="241"/>
      <c r="L12" s="242"/>
      <c r="M12" s="241"/>
      <c r="N12" s="242"/>
      <c r="O12" s="241"/>
      <c r="P12" s="242"/>
      <c r="Q12" s="243">
        <v>0</v>
      </c>
      <c r="R12" s="243">
        <v>0.2</v>
      </c>
      <c r="S12" s="244">
        <v>0</v>
      </c>
      <c r="T12" s="245">
        <v>0.2</v>
      </c>
      <c r="W12" s="340"/>
      <c r="X12" s="352"/>
      <c r="Y12" s="354"/>
      <c r="Z12" s="364"/>
      <c r="AC12" s="359"/>
    </row>
    <row r="13" spans="1:79" ht="75.95" customHeight="1" x14ac:dyDescent="0.2">
      <c r="A13" s="323" t="str">
        <f>'Identificación de Riesgos'!B9</f>
        <v>RG2.CIT</v>
      </c>
      <c r="B13" s="326" t="str">
        <f>'Identificación de Riesgos'!H9</f>
        <v>Posibilidad de afectación reputacional por incumplimiento del Plan Anual de Auditoría debido a una inadecuada planificación y seguimiento de las auditorías programadas.</v>
      </c>
      <c r="C13" s="194">
        <v>1</v>
      </c>
      <c r="D13" s="116" t="s">
        <v>215</v>
      </c>
      <c r="E13" s="116" t="s">
        <v>216</v>
      </c>
      <c r="F13" s="116" t="s">
        <v>233</v>
      </c>
      <c r="G13" s="116" t="str">
        <f t="shared" si="0"/>
        <v>El Jefe de la OCI presenta el Plan Anual de Auditoría para ser sometido a análisis y aprobación ante el Comité Institucional de Coordinación de Control Interno. En caso de presentarse obervaciones, estas se aplicarán dentro del Plan Anual Definitivo. Como evidencia se deja el acta de reunión del respectivo comité y el formato de Plan Anual de Auditoría.</v>
      </c>
      <c r="H13" s="116" t="s">
        <v>52</v>
      </c>
      <c r="I13" s="194" t="s">
        <v>143</v>
      </c>
      <c r="J13" s="195">
        <v>0.2</v>
      </c>
      <c r="K13" s="194" t="s">
        <v>148</v>
      </c>
      <c r="L13" s="195">
        <v>0.15</v>
      </c>
      <c r="M13" s="194" t="s">
        <v>145</v>
      </c>
      <c r="N13" s="195">
        <v>0.1</v>
      </c>
      <c r="O13" s="194" t="s">
        <v>146</v>
      </c>
      <c r="P13" s="195">
        <v>0.05</v>
      </c>
      <c r="Q13" s="191">
        <v>0.49999999999999994</v>
      </c>
      <c r="R13" s="191">
        <v>0.4</v>
      </c>
      <c r="S13" s="196">
        <v>0.19999999999999998</v>
      </c>
      <c r="T13" s="189">
        <v>0.20000000000000004</v>
      </c>
      <c r="W13" s="339">
        <v>0.20000000000000004</v>
      </c>
      <c r="X13" s="341" t="s">
        <v>10</v>
      </c>
      <c r="Y13" s="347">
        <v>0.12000000000000001</v>
      </c>
      <c r="Z13" s="365" t="s">
        <v>23</v>
      </c>
      <c r="AC13" s="360" t="s">
        <v>59</v>
      </c>
    </row>
    <row r="14" spans="1:79" ht="72" thickBot="1" x14ac:dyDescent="0.25">
      <c r="A14" s="324"/>
      <c r="B14" s="327"/>
      <c r="C14" s="241">
        <v>2</v>
      </c>
      <c r="D14" s="240" t="s">
        <v>215</v>
      </c>
      <c r="E14" s="240" t="s">
        <v>217</v>
      </c>
      <c r="F14" s="240" t="s">
        <v>234</v>
      </c>
      <c r="G14" s="240" t="str">
        <f t="shared" si="0"/>
        <v>El Jefe de la OCI reporta al Comité Institucional de Coordinación de Control Interno el avance del Plan Anual de Auditoria 3 veces al año. El Comité Institucional de Coordinación de Control Interno evaluá el avance e imparte instrucciones al respecto. Como evidencia se dejan las actas de reunión del respectivo comité.</v>
      </c>
      <c r="H14" s="240" t="s">
        <v>66</v>
      </c>
      <c r="I14" s="241" t="s">
        <v>151</v>
      </c>
      <c r="J14" s="242">
        <v>0.1</v>
      </c>
      <c r="K14" s="241" t="s">
        <v>148</v>
      </c>
      <c r="L14" s="242">
        <v>0.15</v>
      </c>
      <c r="M14" s="241" t="s">
        <v>145</v>
      </c>
      <c r="N14" s="242">
        <v>0.1</v>
      </c>
      <c r="O14" s="241" t="s">
        <v>146</v>
      </c>
      <c r="P14" s="242">
        <v>0.05</v>
      </c>
      <c r="Q14" s="243">
        <v>0.39999999999999997</v>
      </c>
      <c r="R14" s="243">
        <v>0.2</v>
      </c>
      <c r="S14" s="244">
        <v>0.08</v>
      </c>
      <c r="T14" s="245">
        <v>0.12000000000000001</v>
      </c>
      <c r="W14" s="355"/>
      <c r="X14" s="342"/>
      <c r="Y14" s="348"/>
      <c r="Z14" s="366"/>
      <c r="AC14" s="361"/>
    </row>
    <row r="15" spans="1:79" ht="163.5" customHeight="1" x14ac:dyDescent="0.2">
      <c r="A15" s="323" t="str">
        <f>'Identificación de Riesgos'!B10</f>
        <v>RG3.CIT</v>
      </c>
      <c r="B15" s="326" t="str">
        <f>'Identificación de Riesgos'!H10</f>
        <v>Posibilidad de afectación reputacional debido a la insatisfacción de la dependencia auditada ante los resultados derivados de la auditoría por errores o inconsistencias en la evaluación de la efectividad de los controles.</v>
      </c>
      <c r="C15" s="194">
        <v>1</v>
      </c>
      <c r="D15" s="116" t="s">
        <v>215</v>
      </c>
      <c r="E15" s="116" t="s">
        <v>262</v>
      </c>
      <c r="F15" s="116" t="s">
        <v>261</v>
      </c>
      <c r="G15" s="239" t="str">
        <f>CONCATENATE(D15," ",E15," ",F15)</f>
        <v xml:space="preserve">El Jefe de la OCI cada vez que se realiza una auditoría a los procesos, revisa el formato de programa de trabajo, informes preliminares y definitivos donde se sustentan los hallazgos y recomendaciones realizadas por el auditor, teniendo en cuenta los criterios y resultados obtenidos, esto con el fin de garantizar su pertinencia, análisis normativo y objetivo de la auditoria. En caso de encontrar incongruencias, hará las observaciones correspondientes al auditor para realizar el ajuste. 
Como evidencia de la ejecución del control se deja el formato de programa de trabajo, las agendas de reunión y/o correos electrónicos con revisiones de informes en el cual se incorporan los ajustes requeridos.
</v>
      </c>
      <c r="H15" s="116" t="s">
        <v>52</v>
      </c>
      <c r="I15" s="194" t="s">
        <v>143</v>
      </c>
      <c r="J15" s="195">
        <v>0.2</v>
      </c>
      <c r="K15" s="194" t="s">
        <v>148</v>
      </c>
      <c r="L15" s="195">
        <v>0.15</v>
      </c>
      <c r="M15" s="194" t="s">
        <v>145</v>
      </c>
      <c r="N15" s="195">
        <v>0.1</v>
      </c>
      <c r="O15" s="194" t="s">
        <v>146</v>
      </c>
      <c r="P15" s="195">
        <v>0.05</v>
      </c>
      <c r="Q15" s="191">
        <v>0.49999999999999994</v>
      </c>
      <c r="R15" s="191">
        <v>0.4</v>
      </c>
      <c r="S15" s="196">
        <v>0.19999999999999998</v>
      </c>
      <c r="T15" s="189">
        <v>0.20000000000000004</v>
      </c>
      <c r="W15" s="356">
        <v>0.20000000000000004</v>
      </c>
      <c r="X15" s="343" t="s">
        <v>10</v>
      </c>
      <c r="Y15" s="348">
        <v>0.2</v>
      </c>
      <c r="Z15" s="366" t="s">
        <v>23</v>
      </c>
      <c r="AA15" s="367"/>
      <c r="AB15" s="368"/>
      <c r="AC15" s="360" t="s">
        <v>59</v>
      </c>
    </row>
    <row r="16" spans="1:79" ht="16.5" customHeight="1" thickBot="1" x14ac:dyDescent="0.25">
      <c r="A16" s="324"/>
      <c r="B16" s="327"/>
      <c r="C16" s="241">
        <v>2</v>
      </c>
      <c r="D16" s="240"/>
      <c r="E16" s="240"/>
      <c r="F16" s="240"/>
      <c r="G16" s="240" t="str">
        <f t="shared" si="0"/>
        <v xml:space="preserve">  </v>
      </c>
      <c r="H16" s="240" t="s">
        <v>66</v>
      </c>
      <c r="I16" s="241"/>
      <c r="J16" s="242" t="e">
        <v>#N/A</v>
      </c>
      <c r="K16" s="241"/>
      <c r="L16" s="242"/>
      <c r="M16" s="241"/>
      <c r="N16" s="242"/>
      <c r="O16" s="241"/>
      <c r="P16" s="242"/>
      <c r="Q16" s="243">
        <v>0</v>
      </c>
      <c r="R16" s="243">
        <v>0.2</v>
      </c>
      <c r="S16" s="244">
        <v>0</v>
      </c>
      <c r="T16" s="245">
        <v>0.2</v>
      </c>
      <c r="W16" s="357"/>
      <c r="X16" s="344"/>
      <c r="Y16" s="349"/>
      <c r="Z16" s="364"/>
      <c r="AA16" s="367"/>
      <c r="AB16" s="368"/>
      <c r="AC16" s="362"/>
    </row>
    <row r="17" spans="1:29" ht="147.94999999999999" customHeight="1" x14ac:dyDescent="0.2">
      <c r="A17" s="323" t="str">
        <f>'Identificación de Riesgos'!B11</f>
        <v>RG4.CIT</v>
      </c>
      <c r="B17" s="326" t="str">
        <f>'Identificación de Riesgos'!H11</f>
        <v>Posibilidad de afectación reputacional debido a la entrega de la respuesta por fuera de términos al ente de control, ocasionada por demoras en la comunicación del requerimiento a las dependencias responsables y en la creación de las carpetas que contienen la respuesta.</v>
      </c>
      <c r="C17" s="194">
        <v>1</v>
      </c>
      <c r="D17" s="116" t="s">
        <v>214</v>
      </c>
      <c r="E17" s="116" t="s">
        <v>221</v>
      </c>
      <c r="F17" s="116" t="s">
        <v>222</v>
      </c>
      <c r="G17" s="116" t="str">
        <f t="shared" si="0"/>
        <v>El profesional de la OCI el mismo día en que recibe el correo del Jefe de la OCI, revisa el requerimiento, define y asigna, a los responsables de proyectar y consolidar la respuesta, coordina los tiempos de la actividad de respuesta dependiendo de los plazos establecidos en el requerimiento  y crea las carpetas en la herramienta establecida.</v>
      </c>
      <c r="H17" s="116" t="s">
        <v>52</v>
      </c>
      <c r="I17" s="194" t="s">
        <v>143</v>
      </c>
      <c r="J17" s="195">
        <v>0.2</v>
      </c>
      <c r="K17" s="194" t="s">
        <v>148</v>
      </c>
      <c r="L17" s="195">
        <v>0.15</v>
      </c>
      <c r="M17" s="194" t="s">
        <v>145</v>
      </c>
      <c r="N17" s="195">
        <v>0.1</v>
      </c>
      <c r="O17" s="194" t="s">
        <v>146</v>
      </c>
      <c r="P17" s="195">
        <v>0.05</v>
      </c>
      <c r="Q17" s="191">
        <v>0.49999999999999994</v>
      </c>
      <c r="R17" s="191">
        <v>0.4</v>
      </c>
      <c r="S17" s="196">
        <v>0.19999999999999998</v>
      </c>
      <c r="T17" s="189">
        <v>0.20000000000000004</v>
      </c>
      <c r="W17" s="339">
        <v>0.20000000000000004</v>
      </c>
      <c r="X17" s="345" t="s">
        <v>10</v>
      </c>
      <c r="Y17" s="350">
        <v>0.24000000000000002</v>
      </c>
      <c r="Z17" s="363" t="s">
        <v>26</v>
      </c>
      <c r="AC17" s="360" t="s">
        <v>59</v>
      </c>
    </row>
    <row r="18" spans="1:29" ht="72" thickBot="1" x14ac:dyDescent="0.25">
      <c r="A18" s="325"/>
      <c r="B18" s="328"/>
      <c r="C18" s="198">
        <v>2</v>
      </c>
      <c r="D18" s="190" t="s">
        <v>214</v>
      </c>
      <c r="E18" s="190" t="s">
        <v>219</v>
      </c>
      <c r="F18" s="190" t="s">
        <v>263</v>
      </c>
      <c r="G18" s="190" t="str">
        <f>CONCATENATE(D18," ",E18," ",F18)</f>
        <v>El profesional de la OCI verifica que toda la información solicitada por el ente externo de control se haya cargado a las carpetas designadas, en caso de identificar inconsistencias se notifica a la dependencia responsable para su ajuste y retira accesos de modificación a las personas que intervinieron en la respuesta.</v>
      </c>
      <c r="H18" s="190" t="s">
        <v>66</v>
      </c>
      <c r="I18" s="198" t="s">
        <v>151</v>
      </c>
      <c r="J18" s="199">
        <v>0.1</v>
      </c>
      <c r="K18" s="198" t="s">
        <v>148</v>
      </c>
      <c r="L18" s="199">
        <v>0.15</v>
      </c>
      <c r="M18" s="198" t="s">
        <v>145</v>
      </c>
      <c r="N18" s="199">
        <v>0.1</v>
      </c>
      <c r="O18" s="198" t="s">
        <v>146</v>
      </c>
      <c r="P18" s="199">
        <v>0.05</v>
      </c>
      <c r="Q18" s="192">
        <v>0.39999999999999997</v>
      </c>
      <c r="R18" s="192">
        <v>0.4</v>
      </c>
      <c r="S18" s="200">
        <v>0.16</v>
      </c>
      <c r="T18" s="188">
        <v>0.24000000000000002</v>
      </c>
      <c r="W18" s="340"/>
      <c r="X18" s="346"/>
      <c r="Y18" s="349"/>
      <c r="Z18" s="364"/>
      <c r="AC18" s="362"/>
    </row>
    <row r="19" spans="1:29" x14ac:dyDescent="0.2">
      <c r="A19" s="141"/>
      <c r="B19" s="141"/>
      <c r="C19" s="143"/>
      <c r="D19" s="141"/>
      <c r="E19" s="141"/>
      <c r="F19" s="141"/>
      <c r="G19" s="144"/>
      <c r="H19" s="141"/>
      <c r="I19" s="143"/>
      <c r="J19" s="145"/>
      <c r="K19" s="143"/>
      <c r="L19" s="145"/>
      <c r="M19" s="143"/>
      <c r="N19" s="143"/>
      <c r="O19" s="143"/>
      <c r="P19" s="145"/>
      <c r="Q19" s="142"/>
      <c r="R19" s="142"/>
      <c r="S19" s="142"/>
      <c r="T19" s="146"/>
      <c r="W19" s="147"/>
      <c r="X19" s="142"/>
      <c r="Y19" s="148"/>
      <c r="Z19" s="142"/>
    </row>
    <row r="20" spans="1:29" x14ac:dyDescent="0.2">
      <c r="A20" s="141"/>
      <c r="B20" s="141"/>
      <c r="C20" s="143"/>
      <c r="D20" s="141"/>
      <c r="E20" s="141"/>
      <c r="F20" s="141"/>
      <c r="G20" s="144"/>
      <c r="H20" s="141"/>
      <c r="I20" s="143"/>
      <c r="J20" s="145"/>
      <c r="K20" s="143"/>
      <c r="L20" s="145"/>
      <c r="M20" s="143"/>
      <c r="N20" s="143"/>
      <c r="O20" s="143"/>
      <c r="P20" s="145"/>
      <c r="Q20" s="142"/>
      <c r="R20" s="142"/>
      <c r="S20" s="142"/>
      <c r="T20" s="146"/>
      <c r="W20" s="147"/>
      <c r="X20" s="142"/>
      <c r="Y20" s="148"/>
      <c r="Z20" s="142"/>
    </row>
    <row r="21" spans="1:29" ht="21.75" thickBot="1" x14ac:dyDescent="0.3">
      <c r="A21"/>
      <c r="B21"/>
      <c r="C21"/>
      <c r="D21" s="18" t="s">
        <v>23</v>
      </c>
      <c r="E21" s="18" t="s">
        <v>26</v>
      </c>
      <c r="F21" s="18" t="s">
        <v>29</v>
      </c>
      <c r="G21" s="18" t="s">
        <v>32</v>
      </c>
      <c r="H21" s="18" t="s">
        <v>35</v>
      </c>
      <c r="I21"/>
      <c r="J21"/>
      <c r="K21" s="186"/>
      <c r="L21" s="128"/>
      <c r="M21" s="127"/>
      <c r="N21" s="127"/>
      <c r="O21" s="127"/>
      <c r="P21" s="127"/>
      <c r="Q21" s="78"/>
      <c r="R21" s="78"/>
      <c r="S21" s="78"/>
      <c r="T21" s="78"/>
      <c r="W21" s="153"/>
      <c r="X21" s="78"/>
      <c r="Y21" s="129"/>
      <c r="Z21" s="78"/>
    </row>
    <row r="22" spans="1:29" ht="21.75" thickBot="1" x14ac:dyDescent="0.3">
      <c r="A22" s="320" t="s">
        <v>52</v>
      </c>
      <c r="B22" s="63" t="s">
        <v>53</v>
      </c>
      <c r="C22" s="77" t="s">
        <v>18</v>
      </c>
      <c r="D22" s="73" t="s">
        <v>54</v>
      </c>
      <c r="E22" s="73" t="s">
        <v>54</v>
      </c>
      <c r="F22" s="73" t="s">
        <v>54</v>
      </c>
      <c r="G22" s="73" t="s">
        <v>54</v>
      </c>
      <c r="H22" s="75" t="s">
        <v>55</v>
      </c>
      <c r="I22" s="4"/>
      <c r="J22" s="75" t="s">
        <v>55</v>
      </c>
      <c r="K22" s="186"/>
      <c r="L22" s="128"/>
      <c r="M22" s="127"/>
      <c r="N22" s="127"/>
      <c r="O22" s="127"/>
      <c r="P22" s="127"/>
      <c r="Q22" s="78"/>
      <c r="R22" s="78"/>
      <c r="S22" s="78"/>
      <c r="T22" s="78"/>
      <c r="W22" s="153"/>
      <c r="X22" s="78"/>
      <c r="Y22" s="129"/>
      <c r="Z22" s="78"/>
    </row>
    <row r="23" spans="1:29" ht="14.25" customHeight="1" x14ac:dyDescent="0.25">
      <c r="A23" s="321"/>
      <c r="B23" s="64" t="s">
        <v>56</v>
      </c>
      <c r="C23" s="77" t="s">
        <v>16</v>
      </c>
      <c r="D23" s="7" t="s">
        <v>29</v>
      </c>
      <c r="E23" s="7" t="s">
        <v>29</v>
      </c>
      <c r="F23" s="73" t="s">
        <v>54</v>
      </c>
      <c r="G23" s="73" t="s">
        <v>54</v>
      </c>
      <c r="H23" s="75" t="s">
        <v>55</v>
      </c>
      <c r="I23" s="4"/>
      <c r="J23" s="73" t="s">
        <v>54</v>
      </c>
      <c r="K23"/>
    </row>
    <row r="24" spans="1:29" ht="14.25" customHeight="1" x14ac:dyDescent="0.25">
      <c r="A24" s="321"/>
      <c r="B24" s="65" t="s">
        <v>57</v>
      </c>
      <c r="C24" s="77" t="s">
        <v>14</v>
      </c>
      <c r="D24" s="7" t="s">
        <v>29</v>
      </c>
      <c r="E24" s="7" t="s">
        <v>29</v>
      </c>
      <c r="F24" s="7" t="s">
        <v>29</v>
      </c>
      <c r="G24" s="73" t="s">
        <v>54</v>
      </c>
      <c r="H24" s="75" t="s">
        <v>55</v>
      </c>
      <c r="I24" s="4"/>
      <c r="J24" s="7" t="s">
        <v>29</v>
      </c>
      <c r="K24"/>
    </row>
    <row r="25" spans="1:29" ht="14.25" customHeight="1" x14ac:dyDescent="0.25">
      <c r="A25" s="321"/>
      <c r="B25" s="66" t="s">
        <v>58</v>
      </c>
      <c r="C25" s="77" t="s">
        <v>12</v>
      </c>
      <c r="D25" s="74" t="s">
        <v>59</v>
      </c>
      <c r="E25" s="7" t="s">
        <v>29</v>
      </c>
      <c r="F25" s="7" t="s">
        <v>29</v>
      </c>
      <c r="G25" s="73" t="s">
        <v>54</v>
      </c>
      <c r="H25" s="75" t="s">
        <v>55</v>
      </c>
      <c r="I25" s="4"/>
      <c r="J25" s="74" t="s">
        <v>59</v>
      </c>
      <c r="K25"/>
    </row>
    <row r="26" spans="1:29" ht="15" customHeight="1" thickBot="1" x14ac:dyDescent="0.3">
      <c r="A26" s="322"/>
      <c r="B26" s="67" t="s">
        <v>60</v>
      </c>
      <c r="C26" s="77" t="s">
        <v>10</v>
      </c>
      <c r="D26" s="74" t="s">
        <v>59</v>
      </c>
      <c r="E26" s="74" t="s">
        <v>59</v>
      </c>
      <c r="F26" s="7" t="s">
        <v>29</v>
      </c>
      <c r="G26" s="73" t="s">
        <v>54</v>
      </c>
      <c r="H26" s="75" t="s">
        <v>55</v>
      </c>
      <c r="I26" s="4"/>
      <c r="J26" s="4"/>
      <c r="K26"/>
    </row>
    <row r="27" spans="1:29" ht="47.45" customHeight="1" thickBot="1" x14ac:dyDescent="0.3">
      <c r="A27" s="316" t="s">
        <v>171</v>
      </c>
      <c r="B27" s="316"/>
      <c r="C27" s="8"/>
      <c r="D27" s="9"/>
      <c r="E27" s="9"/>
      <c r="F27" s="9"/>
      <c r="G27" s="4"/>
      <c r="H27" s="4"/>
      <c r="I27" s="4"/>
      <c r="J27" s="4"/>
      <c r="K27"/>
    </row>
    <row r="28" spans="1:29" ht="15" x14ac:dyDescent="0.25">
      <c r="A28" s="187"/>
      <c r="B28" s="187"/>
      <c r="C28" s="8"/>
      <c r="D28" s="68" t="s">
        <v>61</v>
      </c>
      <c r="E28" s="69" t="s">
        <v>62</v>
      </c>
      <c r="F28" s="70" t="s">
        <v>63</v>
      </c>
      <c r="G28" s="71" t="s">
        <v>64</v>
      </c>
      <c r="H28" s="72" t="s">
        <v>65</v>
      </c>
      <c r="I28" s="4"/>
      <c r="J28" s="4"/>
      <c r="K28"/>
    </row>
    <row r="29" spans="1:29" ht="15.75" thickBot="1" x14ac:dyDescent="0.3">
      <c r="A29"/>
      <c r="B29"/>
      <c r="C29" s="8"/>
      <c r="D29" s="317" t="s">
        <v>66</v>
      </c>
      <c r="E29" s="318"/>
      <c r="F29" s="318"/>
      <c r="G29" s="318"/>
      <c r="H29" s="319"/>
      <c r="I29" s="4"/>
      <c r="J29" s="4"/>
      <c r="K29"/>
    </row>
    <row r="30" spans="1:29" ht="15" x14ac:dyDescent="0.25">
      <c r="D30" s="309"/>
      <c r="E30" s="309"/>
      <c r="F30" s="309"/>
      <c r="G30" s="309"/>
    </row>
    <row r="31" spans="1:29" ht="15" customHeight="1" x14ac:dyDescent="0.2"/>
  </sheetData>
  <mergeCells count="42">
    <mergeCell ref="W15:W16"/>
    <mergeCell ref="AC11:AC12"/>
    <mergeCell ref="AC13:AC14"/>
    <mergeCell ref="AC15:AC16"/>
    <mergeCell ref="AC17:AC18"/>
    <mergeCell ref="Z11:Z12"/>
    <mergeCell ref="Z13:Z14"/>
    <mergeCell ref="Z15:Z16"/>
    <mergeCell ref="Z17:Z18"/>
    <mergeCell ref="AA15:AB16"/>
    <mergeCell ref="B17:B18"/>
    <mergeCell ref="A2:AC5"/>
    <mergeCell ref="AC8:AC10"/>
    <mergeCell ref="W8:Z9"/>
    <mergeCell ref="Q9:T9"/>
    <mergeCell ref="W17:W18"/>
    <mergeCell ref="X13:X14"/>
    <mergeCell ref="X15:X16"/>
    <mergeCell ref="X17:X18"/>
    <mergeCell ref="Y13:Y14"/>
    <mergeCell ref="Y15:Y16"/>
    <mergeCell ref="Y17:Y18"/>
    <mergeCell ref="W11:W12"/>
    <mergeCell ref="X11:X12"/>
    <mergeCell ref="Y11:Y12"/>
    <mergeCell ref="W13:W14"/>
    <mergeCell ref="D30:G30"/>
    <mergeCell ref="A8:T8"/>
    <mergeCell ref="C9:G9"/>
    <mergeCell ref="A9:B9"/>
    <mergeCell ref="H9:L9"/>
    <mergeCell ref="M9:O9"/>
    <mergeCell ref="A27:B27"/>
    <mergeCell ref="D29:H29"/>
    <mergeCell ref="A22:A26"/>
    <mergeCell ref="A11:A12"/>
    <mergeCell ref="A13:A14"/>
    <mergeCell ref="A15:A16"/>
    <mergeCell ref="A17:A18"/>
    <mergeCell ref="B11:B12"/>
    <mergeCell ref="B13:B14"/>
    <mergeCell ref="B15:B16"/>
  </mergeCells>
  <conditionalFormatting sqref="X11 X13 X15 X17">
    <cfRule type="cellIs" dxfId="31" priority="84" operator="equal">
      <formula>"Muy Baja"</formula>
    </cfRule>
    <cfRule type="cellIs" dxfId="30" priority="85" operator="equal">
      <formula>"Baja"</formula>
    </cfRule>
    <cfRule type="cellIs" dxfId="29" priority="86" operator="equal">
      <formula>"Media"</formula>
    </cfRule>
    <cfRule type="cellIs" dxfId="28" priority="87" operator="equal">
      <formula>"Alta"</formula>
    </cfRule>
    <cfRule type="cellIs" dxfId="27" priority="88" operator="equal">
      <formula>"Muy Alta"</formula>
    </cfRule>
  </conditionalFormatting>
  <conditionalFormatting sqref="Z11 Z13 Z15 Z17">
    <cfRule type="cellIs" dxfId="26" priority="79" operator="equal">
      <formula>"Leve"</formula>
    </cfRule>
    <cfRule type="cellIs" dxfId="25" priority="80" operator="equal">
      <formula>"Menor"</formula>
    </cfRule>
    <cfRule type="cellIs" dxfId="24" priority="81" operator="equal">
      <formula>"Moderado"</formula>
    </cfRule>
    <cfRule type="cellIs" dxfId="23" priority="82" operator="equal">
      <formula>"Mayor"</formula>
    </cfRule>
    <cfRule type="cellIs" dxfId="22" priority="83" operator="equal">
      <formula>"Catastrófico"</formula>
    </cfRule>
  </conditionalFormatting>
  <conditionalFormatting sqref="AC11">
    <cfRule type="cellIs" dxfId="21" priority="43" operator="equal">
      <formula>"Bajo"</formula>
    </cfRule>
    <cfRule type="cellIs" dxfId="20" priority="44" operator="equal">
      <formula>"Moderado"</formula>
    </cfRule>
    <cfRule type="cellIs" dxfId="19" priority="45" operator="equal">
      <formula>"Alto"</formula>
    </cfRule>
    <cfRule type="cellIs" dxfId="18" priority="46" operator="equal">
      <formula>"Extremo"</formula>
    </cfRule>
  </conditionalFormatting>
  <dataValidations count="2">
    <dataValidation type="date" allowBlank="1" showInputMessage="1" showErrorMessage="1" promptTitle="FECHA DE ELABORACIÓN" prompt="Digite la fecha de elaboración del mapa de riesgos." sqref="JL2:JL5 TH2:TH5 ADD2:ADD5 AMZ2:AMZ5 AWV2:AWV5 BGR2:BGR5 BQN2:BQN5 CAJ2:CAJ5 CKF2:CKF5 CUB2:CUB5 DDX2:DDX5 DNT2:DNT5 DXP2:DXP5 EHL2:EHL5 ERH2:ERH5 FBD2:FBD5 FKZ2:FKZ5 FUV2:FUV5 GER2:GER5 GON2:GON5 GYJ2:GYJ5 HIF2:HIF5 HSB2:HSB5 IBX2:IBX5 ILT2:ILT5 IVP2:IVP5 JFL2:JFL5 JPH2:JPH5 JZD2:JZD5 KIZ2:KIZ5 KSV2:KSV5 LCR2:LCR5 LMN2:LMN5 LWJ2:LWJ5 MGF2:MGF5 MQB2:MQB5 MZX2:MZX5 NJT2:NJT5 NTP2:NTP5 ODL2:ODL5 ONH2:ONH5 OXD2:OXD5 PGZ2:PGZ5 PQV2:PQV5 QAR2:QAR5 QKN2:QKN5 QUJ2:QUJ5 REF2:REF5 ROB2:ROB5 RXX2:RXX5 SHT2:SHT5 SRP2:SRP5 TBL2:TBL5 TLH2:TLH5 TVD2:TVD5 UEZ2:UEZ5 UOV2:UOV5 UYR2:UYR5 VIN2:VIN5 VSJ2:VSJ5 WCF2:WCF5 WMB2:WMB5 WVX2:WVX5" xr:uid="{E71CA163-F55A-47C8-82B0-C3AC7B144F1D}">
      <formula1>39448</formula1>
      <formula2>40543</formula2>
    </dataValidation>
    <dataValidation type="list" allowBlank="1" showInputMessage="1" showErrorMessage="1" sqref="I11:I20" xr:uid="{00000000-0002-0000-0500-000000000000}">
      <formula1>INDIRECT(H11)</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2000000}">
          <x14:formula1>
            <xm:f>'Tablas de validación'!$H$48:$H$49</xm:f>
          </x14:formula1>
          <xm:sqref>M11:M22 N19:N22 N16</xm:sqref>
        </x14:dataValidation>
        <x14:dataValidation type="list" allowBlank="1" showInputMessage="1" showErrorMessage="1" xr:uid="{00000000-0002-0000-0500-000004000000}">
          <x14:formula1>
            <xm:f>'Tablas de validación'!$J$48:$J$49</xm:f>
          </x14:formula1>
          <xm:sqref>O11:O22 P12 P16 P19:P22</xm:sqref>
        </x14:dataValidation>
        <x14:dataValidation type="list" allowBlank="1" showInputMessage="1" showErrorMessage="1" xr:uid="{00000000-0002-0000-0500-000001000000}">
          <x14:formula1>
            <xm:f>'Tablas de validación'!$E$48:$E$49</xm:f>
          </x14:formula1>
          <xm:sqref>K11:K20</xm:sqref>
        </x14:dataValidation>
        <x14:dataValidation type="list" allowBlank="1" showInputMessage="1" showErrorMessage="1" xr:uid="{00000000-0002-0000-0500-000005000000}">
          <x14:formula1>
            <xm:f>'Tablas de validación'!$B$55:$B$56</xm:f>
          </x14:formula1>
          <xm:sqref>H11:H20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Z47"/>
  <sheetViews>
    <sheetView showGridLines="0" tabSelected="1" topLeftCell="E7" zoomScale="80" zoomScaleNormal="80" workbookViewId="0">
      <selection activeCell="H8" sqref="H8:H17"/>
    </sheetView>
  </sheetViews>
  <sheetFormatPr baseColWidth="10" defaultColWidth="11.42578125" defaultRowHeight="15" x14ac:dyDescent="0.25"/>
  <cols>
    <col min="1" max="1" width="6.28515625" style="1" bestFit="1" customWidth="1"/>
    <col min="2" max="3" width="25.28515625" style="1" customWidth="1"/>
    <col min="4" max="4" width="29.28515625" style="14" customWidth="1"/>
    <col min="5" max="5" width="52.28515625" style="14" customWidth="1"/>
    <col min="6" max="6" width="24.28515625" style="14" customWidth="1"/>
    <col min="7" max="7" width="23" style="1" customWidth="1"/>
    <col min="8" max="8" width="19.7109375" style="1" customWidth="1"/>
    <col min="9" max="9" width="25.5703125" style="1" customWidth="1"/>
    <col min="10" max="10" width="27" style="1" customWidth="1"/>
    <col min="11" max="11" width="1.42578125" style="1" customWidth="1"/>
    <col min="12" max="12" width="44.28515625" style="1" customWidth="1"/>
    <col min="13" max="13" width="68.5703125" style="1" customWidth="1"/>
    <col min="14" max="14" width="19.7109375" style="1" customWidth="1"/>
    <col min="15" max="15" width="24.5703125" style="1" customWidth="1"/>
    <col min="16" max="16" width="26.28515625" style="1" customWidth="1"/>
    <col min="17" max="17" width="44.28515625" style="1" customWidth="1"/>
    <col min="18" max="18" width="28" style="1" customWidth="1"/>
    <col min="19" max="19" width="54" style="1" customWidth="1"/>
    <col min="20" max="22" width="34" style="1" customWidth="1"/>
    <col min="23" max="23" width="42" style="1" customWidth="1"/>
    <col min="24" max="24" width="43.42578125" style="1" bestFit="1" customWidth="1"/>
    <col min="25" max="25" width="36.42578125" style="1" customWidth="1"/>
    <col min="26" max="16384" width="11.42578125" style="1"/>
  </cols>
  <sheetData>
    <row r="1" spans="1:78" s="4" customFormat="1" ht="18.600000000000001" customHeight="1" x14ac:dyDescent="0.25">
      <c r="A1" s="386" t="s">
        <v>197</v>
      </c>
      <c r="B1" s="387"/>
      <c r="C1" s="387"/>
      <c r="D1" s="387"/>
      <c r="E1" s="387"/>
      <c r="F1" s="387"/>
      <c r="G1" s="387"/>
      <c r="H1" s="387"/>
      <c r="I1" s="387"/>
      <c r="J1" s="387"/>
      <c r="K1" s="387"/>
      <c r="L1" s="387"/>
      <c r="M1" s="387"/>
      <c r="N1" s="387"/>
      <c r="O1" s="387"/>
      <c r="P1" s="387"/>
      <c r="Q1" s="387"/>
      <c r="R1" s="387"/>
      <c r="S1" s="387"/>
      <c r="T1" s="387"/>
      <c r="U1" s="387"/>
      <c r="V1" s="387"/>
      <c r="W1" s="388"/>
      <c r="X1" s="109" t="s">
        <v>0</v>
      </c>
      <c r="Y1" s="231" t="s">
        <v>208</v>
      </c>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s="4" customFormat="1" ht="18.600000000000001" customHeight="1" x14ac:dyDescent="0.25">
      <c r="A2" s="389"/>
      <c r="B2" s="291"/>
      <c r="C2" s="291"/>
      <c r="D2" s="291"/>
      <c r="E2" s="291"/>
      <c r="F2" s="291"/>
      <c r="G2" s="291"/>
      <c r="H2" s="291"/>
      <c r="I2" s="291"/>
      <c r="J2" s="291"/>
      <c r="K2" s="291"/>
      <c r="L2" s="291"/>
      <c r="M2" s="291"/>
      <c r="N2" s="291"/>
      <c r="O2" s="291"/>
      <c r="P2" s="291"/>
      <c r="Q2" s="291"/>
      <c r="R2" s="291"/>
      <c r="S2" s="291"/>
      <c r="T2" s="291"/>
      <c r="U2" s="291"/>
      <c r="V2" s="291"/>
      <c r="W2" s="390"/>
      <c r="X2" s="110" t="s">
        <v>1</v>
      </c>
      <c r="Y2" s="232">
        <v>1</v>
      </c>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s="4" customFormat="1" ht="18.600000000000001" customHeight="1" x14ac:dyDescent="0.25">
      <c r="A3" s="389"/>
      <c r="B3" s="291"/>
      <c r="C3" s="291"/>
      <c r="D3" s="291"/>
      <c r="E3" s="291"/>
      <c r="F3" s="291"/>
      <c r="G3" s="291"/>
      <c r="H3" s="291"/>
      <c r="I3" s="291"/>
      <c r="J3" s="291"/>
      <c r="K3" s="291"/>
      <c r="L3" s="291"/>
      <c r="M3" s="291"/>
      <c r="N3" s="291"/>
      <c r="O3" s="291"/>
      <c r="P3" s="291"/>
      <c r="Q3" s="291"/>
      <c r="R3" s="291"/>
      <c r="S3" s="291"/>
      <c r="T3" s="291"/>
      <c r="U3" s="291"/>
      <c r="V3" s="291"/>
      <c r="W3" s="390"/>
      <c r="X3" s="110" t="s">
        <v>2</v>
      </c>
      <c r="Y3" s="233">
        <v>45183</v>
      </c>
      <c r="Z3" s="5"/>
      <c r="AA3" s="5"/>
      <c r="AB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R3" s="5"/>
      <c r="BS3" s="5"/>
      <c r="BT3" s="5"/>
      <c r="BU3" s="5"/>
      <c r="BV3" s="5"/>
      <c r="BW3" s="5"/>
      <c r="BX3" s="10"/>
      <c r="BY3" s="10"/>
      <c r="BZ3" s="10"/>
    </row>
    <row r="4" spans="1:78" s="4" customFormat="1" ht="18.600000000000001" customHeight="1" thickBot="1" x14ac:dyDescent="0.3">
      <c r="A4" s="391"/>
      <c r="B4" s="392"/>
      <c r="C4" s="392"/>
      <c r="D4" s="392"/>
      <c r="E4" s="392"/>
      <c r="F4" s="392"/>
      <c r="G4" s="392"/>
      <c r="H4" s="392"/>
      <c r="I4" s="392"/>
      <c r="J4" s="392"/>
      <c r="K4" s="392"/>
      <c r="L4" s="392"/>
      <c r="M4" s="392"/>
      <c r="N4" s="392"/>
      <c r="O4" s="392"/>
      <c r="P4" s="392"/>
      <c r="Q4" s="392"/>
      <c r="R4" s="392"/>
      <c r="S4" s="392"/>
      <c r="T4" s="392"/>
      <c r="U4" s="392"/>
      <c r="V4" s="392"/>
      <c r="W4" s="393"/>
      <c r="X4" s="111" t="s">
        <v>3</v>
      </c>
      <c r="Y4" s="234" t="s">
        <v>4</v>
      </c>
      <c r="Z4" s="5"/>
      <c r="AA4" s="5"/>
      <c r="AB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R4" s="5"/>
      <c r="BS4" s="5"/>
      <c r="BT4" s="5"/>
      <c r="BU4" s="5"/>
      <c r="BV4" s="5"/>
      <c r="BW4" s="5"/>
      <c r="BX4" s="10"/>
      <c r="BY4" s="10"/>
      <c r="BZ4" s="10"/>
    </row>
    <row r="5" spans="1:78" s="12" customFormat="1" ht="24.75" customHeight="1" thickBot="1" x14ac:dyDescent="0.3">
      <c r="A5" s="11"/>
      <c r="B5" s="11"/>
      <c r="C5" s="11"/>
      <c r="D5" s="11"/>
      <c r="E5" s="11"/>
      <c r="F5" s="11"/>
      <c r="G5" s="15"/>
      <c r="H5" s="15"/>
      <c r="I5" s="15"/>
      <c r="J5" s="15"/>
    </row>
    <row r="6" spans="1:78" s="12" customFormat="1" ht="42.75" customHeight="1" thickBot="1" x14ac:dyDescent="0.3">
      <c r="A6" s="163"/>
      <c r="B6" s="164"/>
      <c r="C6" s="164"/>
      <c r="D6" s="164"/>
      <c r="E6" s="164"/>
      <c r="F6" s="164"/>
      <c r="G6" s="165"/>
      <c r="H6" s="165"/>
      <c r="I6" s="166"/>
      <c r="J6" s="166"/>
      <c r="K6" s="164"/>
      <c r="L6" s="285" t="s">
        <v>172</v>
      </c>
      <c r="M6" s="285"/>
      <c r="N6" s="285"/>
      <c r="O6" s="285"/>
      <c r="P6" s="285"/>
      <c r="Q6" s="285"/>
      <c r="R6" s="285"/>
      <c r="S6" s="167"/>
      <c r="T6" s="385" t="s">
        <v>173</v>
      </c>
      <c r="U6" s="385"/>
      <c r="V6" s="385" t="s">
        <v>174</v>
      </c>
      <c r="W6" s="385"/>
      <c r="X6" s="385" t="s">
        <v>175</v>
      </c>
      <c r="Y6" s="394"/>
    </row>
    <row r="7" spans="1:78" s="13" customFormat="1" ht="94.5" customHeight="1" thickBot="1" x14ac:dyDescent="0.3">
      <c r="A7" s="171" t="s">
        <v>176</v>
      </c>
      <c r="B7" s="172" t="s">
        <v>177</v>
      </c>
      <c r="C7" s="173" t="s">
        <v>44</v>
      </c>
      <c r="D7" s="172" t="s">
        <v>45</v>
      </c>
      <c r="E7" s="172" t="s">
        <v>178</v>
      </c>
      <c r="F7" s="172" t="s">
        <v>49</v>
      </c>
      <c r="G7" s="172" t="s">
        <v>251</v>
      </c>
      <c r="H7" s="172" t="s">
        <v>179</v>
      </c>
      <c r="I7" s="172" t="s">
        <v>252</v>
      </c>
      <c r="J7" s="174" t="s">
        <v>253</v>
      </c>
      <c r="K7" s="160"/>
      <c r="L7" s="161" t="s">
        <v>180</v>
      </c>
      <c r="M7" s="161" t="s">
        <v>181</v>
      </c>
      <c r="N7" s="161" t="s">
        <v>182</v>
      </c>
      <c r="O7" s="161" t="s">
        <v>183</v>
      </c>
      <c r="P7" s="161" t="s">
        <v>184</v>
      </c>
      <c r="Q7" s="161" t="s">
        <v>185</v>
      </c>
      <c r="R7" s="161" t="s">
        <v>186</v>
      </c>
      <c r="S7" s="159" t="s">
        <v>187</v>
      </c>
      <c r="T7" s="161" t="s">
        <v>188</v>
      </c>
      <c r="U7" s="161" t="s">
        <v>189</v>
      </c>
      <c r="V7" s="161" t="s">
        <v>190</v>
      </c>
      <c r="W7" s="161" t="s">
        <v>191</v>
      </c>
      <c r="X7" s="161" t="s">
        <v>192</v>
      </c>
      <c r="Y7" s="162" t="s">
        <v>193</v>
      </c>
    </row>
    <row r="8" spans="1:78" s="38" customFormat="1" ht="14.25" x14ac:dyDescent="0.25">
      <c r="A8" s="379">
        <v>1</v>
      </c>
      <c r="B8" s="326" t="s">
        <v>255</v>
      </c>
      <c r="C8" s="326" t="s">
        <v>211</v>
      </c>
      <c r="D8" s="326" t="s">
        <v>212</v>
      </c>
      <c r="E8" s="382" t="s">
        <v>276</v>
      </c>
      <c r="F8" s="326" t="s">
        <v>123</v>
      </c>
      <c r="G8" s="370" t="s">
        <v>10</v>
      </c>
      <c r="H8" s="370" t="s">
        <v>23</v>
      </c>
      <c r="I8" s="373" t="s">
        <v>59</v>
      </c>
      <c r="J8" s="376" t="s">
        <v>156</v>
      </c>
      <c r="K8" s="157"/>
      <c r="L8" s="131"/>
      <c r="M8" s="116"/>
      <c r="N8" s="140"/>
      <c r="O8" s="156"/>
      <c r="P8" s="156"/>
      <c r="Q8" s="132"/>
      <c r="R8" s="133"/>
      <c r="S8" s="326" t="s">
        <v>254</v>
      </c>
      <c r="T8" s="395"/>
      <c r="U8" s="326"/>
      <c r="V8" s="326"/>
      <c r="W8" s="326"/>
      <c r="X8" s="326"/>
      <c r="Y8" s="376"/>
    </row>
    <row r="9" spans="1:78" s="38" customFormat="1" ht="14.45" customHeight="1" x14ac:dyDescent="0.25">
      <c r="A9" s="380"/>
      <c r="B9" s="369"/>
      <c r="C9" s="369"/>
      <c r="D9" s="369"/>
      <c r="E9" s="383"/>
      <c r="F9" s="369"/>
      <c r="G9" s="371"/>
      <c r="H9" s="371"/>
      <c r="I9" s="374"/>
      <c r="J9" s="377"/>
      <c r="L9" s="134"/>
      <c r="M9" s="135"/>
      <c r="N9" s="135"/>
      <c r="O9" s="135"/>
      <c r="P9" s="135"/>
      <c r="Q9" s="135"/>
      <c r="R9" s="136"/>
      <c r="S9" s="369"/>
      <c r="T9" s="396"/>
      <c r="U9" s="369"/>
      <c r="V9" s="369"/>
      <c r="W9" s="369"/>
      <c r="X9" s="369"/>
      <c r="Y9" s="377"/>
    </row>
    <row r="10" spans="1:78" s="38" customFormat="1" ht="14.45" customHeight="1" x14ac:dyDescent="0.25">
      <c r="A10" s="380"/>
      <c r="B10" s="369"/>
      <c r="C10" s="369"/>
      <c r="D10" s="369"/>
      <c r="E10" s="383"/>
      <c r="F10" s="369"/>
      <c r="G10" s="371"/>
      <c r="H10" s="371"/>
      <c r="I10" s="374"/>
      <c r="J10" s="377"/>
      <c r="L10" s="134"/>
      <c r="M10" s="135"/>
      <c r="N10" s="135"/>
      <c r="O10" s="135"/>
      <c r="P10" s="135"/>
      <c r="Q10" s="135"/>
      <c r="R10" s="136"/>
      <c r="S10" s="369"/>
      <c r="T10" s="396"/>
      <c r="U10" s="369"/>
      <c r="V10" s="369"/>
      <c r="W10" s="369"/>
      <c r="X10" s="369"/>
      <c r="Y10" s="377"/>
    </row>
    <row r="11" spans="1:78" s="38" customFormat="1" ht="15" customHeight="1" x14ac:dyDescent="0.25">
      <c r="A11" s="380"/>
      <c r="B11" s="369"/>
      <c r="C11" s="369"/>
      <c r="D11" s="369"/>
      <c r="E11" s="383"/>
      <c r="F11" s="369"/>
      <c r="G11" s="371"/>
      <c r="H11" s="371"/>
      <c r="I11" s="374"/>
      <c r="J11" s="377"/>
      <c r="L11" s="134"/>
      <c r="M11" s="135"/>
      <c r="N11" s="135"/>
      <c r="O11" s="135"/>
      <c r="P11" s="135"/>
      <c r="Q11" s="135"/>
      <c r="R11" s="136"/>
      <c r="S11" s="369"/>
      <c r="T11" s="396"/>
      <c r="U11" s="369"/>
      <c r="V11" s="369"/>
      <c r="W11" s="369"/>
      <c r="X11" s="369"/>
      <c r="Y11" s="377"/>
    </row>
    <row r="12" spans="1:78" s="38" customFormat="1" ht="14.45" customHeight="1" x14ac:dyDescent="0.25">
      <c r="A12" s="380"/>
      <c r="B12" s="369"/>
      <c r="C12" s="369"/>
      <c r="D12" s="369"/>
      <c r="E12" s="383"/>
      <c r="F12" s="369"/>
      <c r="G12" s="371"/>
      <c r="H12" s="371"/>
      <c r="I12" s="374"/>
      <c r="J12" s="377"/>
      <c r="L12" s="134"/>
      <c r="M12" s="135"/>
      <c r="N12" s="135"/>
      <c r="O12" s="135"/>
      <c r="P12" s="135"/>
      <c r="Q12" s="135"/>
      <c r="R12" s="136"/>
      <c r="S12" s="369"/>
      <c r="T12" s="396"/>
      <c r="U12" s="369"/>
      <c r="V12" s="369"/>
      <c r="W12" s="369"/>
      <c r="X12" s="369"/>
      <c r="Y12" s="377"/>
    </row>
    <row r="13" spans="1:78" s="38" customFormat="1" ht="14.45" customHeight="1" x14ac:dyDescent="0.25">
      <c r="A13" s="380"/>
      <c r="B13" s="369"/>
      <c r="C13" s="369"/>
      <c r="D13" s="369"/>
      <c r="E13" s="383"/>
      <c r="F13" s="369"/>
      <c r="G13" s="371"/>
      <c r="H13" s="371"/>
      <c r="I13" s="374"/>
      <c r="J13" s="377"/>
      <c r="L13" s="134"/>
      <c r="M13" s="135"/>
      <c r="N13" s="135"/>
      <c r="O13" s="135"/>
      <c r="P13" s="135"/>
      <c r="Q13" s="135"/>
      <c r="R13" s="136"/>
      <c r="S13" s="369"/>
      <c r="T13" s="396"/>
      <c r="U13" s="369"/>
      <c r="V13" s="369"/>
      <c r="W13" s="369"/>
      <c r="X13" s="369"/>
      <c r="Y13" s="377"/>
    </row>
    <row r="14" spans="1:78" s="38" customFormat="1" ht="14.45" customHeight="1" x14ac:dyDescent="0.25">
      <c r="A14" s="380"/>
      <c r="B14" s="369"/>
      <c r="C14" s="369"/>
      <c r="D14" s="369"/>
      <c r="E14" s="383"/>
      <c r="F14" s="369"/>
      <c r="G14" s="371"/>
      <c r="H14" s="371"/>
      <c r="I14" s="374"/>
      <c r="J14" s="377"/>
      <c r="L14" s="134"/>
      <c r="M14" s="135"/>
      <c r="N14" s="135"/>
      <c r="O14" s="135"/>
      <c r="P14" s="135"/>
      <c r="Q14" s="135"/>
      <c r="R14" s="136"/>
      <c r="S14" s="369"/>
      <c r="T14" s="396"/>
      <c r="U14" s="369"/>
      <c r="V14" s="369"/>
      <c r="W14" s="369"/>
      <c r="X14" s="369"/>
      <c r="Y14" s="377"/>
    </row>
    <row r="15" spans="1:78" s="38" customFormat="1" ht="15" customHeight="1" x14ac:dyDescent="0.25">
      <c r="A15" s="380"/>
      <c r="B15" s="369"/>
      <c r="C15" s="369"/>
      <c r="D15" s="369"/>
      <c r="E15" s="383"/>
      <c r="F15" s="369"/>
      <c r="G15" s="371"/>
      <c r="H15" s="371"/>
      <c r="I15" s="374"/>
      <c r="J15" s="377"/>
      <c r="L15" s="134"/>
      <c r="M15" s="135"/>
      <c r="N15" s="135"/>
      <c r="O15" s="135"/>
      <c r="P15" s="135"/>
      <c r="Q15" s="135"/>
      <c r="R15" s="136"/>
      <c r="S15" s="369"/>
      <c r="T15" s="396"/>
      <c r="U15" s="369"/>
      <c r="V15" s="369"/>
      <c r="W15" s="369"/>
      <c r="X15" s="369"/>
      <c r="Y15" s="377"/>
    </row>
    <row r="16" spans="1:78" s="38" customFormat="1" ht="14.45" customHeight="1" x14ac:dyDescent="0.25">
      <c r="A16" s="380"/>
      <c r="B16" s="369"/>
      <c r="C16" s="369"/>
      <c r="D16" s="369"/>
      <c r="E16" s="383"/>
      <c r="F16" s="369"/>
      <c r="G16" s="371"/>
      <c r="H16" s="371"/>
      <c r="I16" s="374"/>
      <c r="J16" s="377"/>
      <c r="L16" s="134"/>
      <c r="M16" s="135"/>
      <c r="N16" s="135"/>
      <c r="O16" s="135"/>
      <c r="P16" s="135"/>
      <c r="Q16" s="135"/>
      <c r="R16" s="136"/>
      <c r="S16" s="369"/>
      <c r="T16" s="396"/>
      <c r="U16" s="369"/>
      <c r="V16" s="369"/>
      <c r="W16" s="369"/>
      <c r="X16" s="369"/>
      <c r="Y16" s="377"/>
    </row>
    <row r="17" spans="1:25" s="38" customFormat="1" ht="15" customHeight="1" thickBot="1" x14ac:dyDescent="0.3">
      <c r="A17" s="381"/>
      <c r="B17" s="328"/>
      <c r="C17" s="328"/>
      <c r="D17" s="328"/>
      <c r="E17" s="384"/>
      <c r="F17" s="328"/>
      <c r="G17" s="372"/>
      <c r="H17" s="372"/>
      <c r="I17" s="375"/>
      <c r="J17" s="378"/>
      <c r="K17" s="158"/>
      <c r="L17" s="137"/>
      <c r="M17" s="138"/>
      <c r="N17" s="138"/>
      <c r="O17" s="138"/>
      <c r="P17" s="138"/>
      <c r="Q17" s="138"/>
      <c r="R17" s="139"/>
      <c r="S17" s="328"/>
      <c r="T17" s="397"/>
      <c r="U17" s="328"/>
      <c r="V17" s="328"/>
      <c r="W17" s="328"/>
      <c r="X17" s="328"/>
      <c r="Y17" s="378"/>
    </row>
    <row r="18" spans="1:25" ht="14.45" customHeight="1" x14ac:dyDescent="0.25">
      <c r="A18" s="379">
        <v>2</v>
      </c>
      <c r="B18" s="326" t="s">
        <v>256</v>
      </c>
      <c r="C18" s="326" t="s">
        <v>211</v>
      </c>
      <c r="D18" s="326" t="s">
        <v>212</v>
      </c>
      <c r="E18" s="382" t="s">
        <v>266</v>
      </c>
      <c r="F18" s="326" t="s">
        <v>123</v>
      </c>
      <c r="G18" s="370" t="s">
        <v>10</v>
      </c>
      <c r="H18" s="370" t="s">
        <v>23</v>
      </c>
      <c r="I18" s="373" t="s">
        <v>59</v>
      </c>
      <c r="J18" s="376" t="s">
        <v>156</v>
      </c>
      <c r="L18" s="131"/>
      <c r="M18" s="116"/>
      <c r="N18" s="140"/>
      <c r="O18" s="156"/>
      <c r="P18" s="156"/>
      <c r="Q18" s="132"/>
      <c r="R18" s="133"/>
      <c r="S18" s="326" t="s">
        <v>218</v>
      </c>
      <c r="T18" s="395"/>
      <c r="U18" s="326"/>
      <c r="V18" s="326"/>
      <c r="W18" s="326"/>
      <c r="X18" s="326"/>
      <c r="Y18" s="376"/>
    </row>
    <row r="19" spans="1:25" x14ac:dyDescent="0.25">
      <c r="A19" s="380"/>
      <c r="B19" s="369"/>
      <c r="C19" s="369"/>
      <c r="D19" s="369"/>
      <c r="E19" s="383"/>
      <c r="F19" s="369"/>
      <c r="G19" s="371"/>
      <c r="H19" s="371"/>
      <c r="I19" s="374"/>
      <c r="J19" s="377"/>
      <c r="L19" s="134"/>
      <c r="M19" s="135"/>
      <c r="N19" s="135"/>
      <c r="O19" s="135"/>
      <c r="P19" s="135"/>
      <c r="Q19" s="135"/>
      <c r="R19" s="136"/>
      <c r="S19" s="369"/>
      <c r="T19" s="396"/>
      <c r="U19" s="369"/>
      <c r="V19" s="369"/>
      <c r="W19" s="369"/>
      <c r="X19" s="369"/>
      <c r="Y19" s="377"/>
    </row>
    <row r="20" spans="1:25" x14ac:dyDescent="0.25">
      <c r="A20" s="380"/>
      <c r="B20" s="369"/>
      <c r="C20" s="369"/>
      <c r="D20" s="369"/>
      <c r="E20" s="383"/>
      <c r="F20" s="369"/>
      <c r="G20" s="371"/>
      <c r="H20" s="371"/>
      <c r="I20" s="374"/>
      <c r="J20" s="377"/>
      <c r="L20" s="134"/>
      <c r="M20" s="135"/>
      <c r="N20" s="135"/>
      <c r="O20" s="135"/>
      <c r="P20" s="135"/>
      <c r="Q20" s="135"/>
      <c r="R20" s="136"/>
      <c r="S20" s="369"/>
      <c r="T20" s="396"/>
      <c r="U20" s="369"/>
      <c r="V20" s="369"/>
      <c r="W20" s="369"/>
      <c r="X20" s="369"/>
      <c r="Y20" s="377"/>
    </row>
    <row r="21" spans="1:25" x14ac:dyDescent="0.25">
      <c r="A21" s="380"/>
      <c r="B21" s="369"/>
      <c r="C21" s="369"/>
      <c r="D21" s="369"/>
      <c r="E21" s="383"/>
      <c r="F21" s="369"/>
      <c r="G21" s="371"/>
      <c r="H21" s="371"/>
      <c r="I21" s="374"/>
      <c r="J21" s="377"/>
      <c r="L21" s="134"/>
      <c r="M21" s="135"/>
      <c r="N21" s="135"/>
      <c r="O21" s="135"/>
      <c r="P21" s="135"/>
      <c r="Q21" s="135"/>
      <c r="R21" s="136"/>
      <c r="S21" s="369"/>
      <c r="T21" s="396"/>
      <c r="U21" s="369"/>
      <c r="V21" s="369"/>
      <c r="W21" s="369"/>
      <c r="X21" s="369"/>
      <c r="Y21" s="377"/>
    </row>
    <row r="22" spans="1:25" x14ac:dyDescent="0.25">
      <c r="A22" s="380"/>
      <c r="B22" s="369"/>
      <c r="C22" s="369"/>
      <c r="D22" s="369"/>
      <c r="E22" s="383"/>
      <c r="F22" s="369"/>
      <c r="G22" s="371"/>
      <c r="H22" s="371"/>
      <c r="I22" s="374"/>
      <c r="J22" s="377"/>
      <c r="L22" s="134"/>
      <c r="M22" s="135"/>
      <c r="N22" s="135"/>
      <c r="O22" s="135"/>
      <c r="P22" s="135"/>
      <c r="Q22" s="135"/>
      <c r="R22" s="136"/>
      <c r="S22" s="369"/>
      <c r="T22" s="396"/>
      <c r="U22" s="369"/>
      <c r="V22" s="369"/>
      <c r="W22" s="369"/>
      <c r="X22" s="369"/>
      <c r="Y22" s="377"/>
    </row>
    <row r="23" spans="1:25" x14ac:dyDescent="0.25">
      <c r="A23" s="380"/>
      <c r="B23" s="369"/>
      <c r="C23" s="369"/>
      <c r="D23" s="369"/>
      <c r="E23" s="383"/>
      <c r="F23" s="369"/>
      <c r="G23" s="371"/>
      <c r="H23" s="371"/>
      <c r="I23" s="374"/>
      <c r="J23" s="377"/>
      <c r="L23" s="134"/>
      <c r="M23" s="135"/>
      <c r="N23" s="135"/>
      <c r="O23" s="135"/>
      <c r="P23" s="135"/>
      <c r="Q23" s="135"/>
      <c r="R23" s="136"/>
      <c r="S23" s="369"/>
      <c r="T23" s="396"/>
      <c r="U23" s="369"/>
      <c r="V23" s="369"/>
      <c r="W23" s="369"/>
      <c r="X23" s="369"/>
      <c r="Y23" s="377"/>
    </row>
    <row r="24" spans="1:25" x14ac:dyDescent="0.25">
      <c r="A24" s="380"/>
      <c r="B24" s="369"/>
      <c r="C24" s="369"/>
      <c r="D24" s="369"/>
      <c r="E24" s="383"/>
      <c r="F24" s="369"/>
      <c r="G24" s="371"/>
      <c r="H24" s="371"/>
      <c r="I24" s="374"/>
      <c r="J24" s="377"/>
      <c r="L24" s="134"/>
      <c r="M24" s="135"/>
      <c r="N24" s="135"/>
      <c r="O24" s="135"/>
      <c r="P24" s="135"/>
      <c r="Q24" s="135"/>
      <c r="R24" s="136"/>
      <c r="S24" s="369"/>
      <c r="T24" s="396"/>
      <c r="U24" s="369"/>
      <c r="V24" s="369"/>
      <c r="W24" s="369"/>
      <c r="X24" s="369"/>
      <c r="Y24" s="377"/>
    </row>
    <row r="25" spans="1:25" x14ac:dyDescent="0.25">
      <c r="A25" s="380"/>
      <c r="B25" s="369"/>
      <c r="C25" s="369"/>
      <c r="D25" s="369"/>
      <c r="E25" s="383"/>
      <c r="F25" s="369"/>
      <c r="G25" s="371"/>
      <c r="H25" s="371"/>
      <c r="I25" s="374"/>
      <c r="J25" s="377"/>
      <c r="L25" s="134"/>
      <c r="M25" s="135"/>
      <c r="N25" s="135"/>
      <c r="O25" s="135"/>
      <c r="P25" s="135"/>
      <c r="Q25" s="135"/>
      <c r="R25" s="136"/>
      <c r="S25" s="369"/>
      <c r="T25" s="396"/>
      <c r="U25" s="369"/>
      <c r="V25" s="369"/>
      <c r="W25" s="369"/>
      <c r="X25" s="369"/>
      <c r="Y25" s="377"/>
    </row>
    <row r="26" spans="1:25" x14ac:dyDescent="0.25">
      <c r="A26" s="380"/>
      <c r="B26" s="369"/>
      <c r="C26" s="369"/>
      <c r="D26" s="369"/>
      <c r="E26" s="383"/>
      <c r="F26" s="369"/>
      <c r="G26" s="371"/>
      <c r="H26" s="371"/>
      <c r="I26" s="374"/>
      <c r="J26" s="377"/>
      <c r="L26" s="134"/>
      <c r="M26" s="135"/>
      <c r="N26" s="135"/>
      <c r="O26" s="135"/>
      <c r="P26" s="135"/>
      <c r="Q26" s="135"/>
      <c r="R26" s="136"/>
      <c r="S26" s="369"/>
      <c r="T26" s="396"/>
      <c r="U26" s="369"/>
      <c r="V26" s="369"/>
      <c r="W26" s="369"/>
      <c r="X26" s="369"/>
      <c r="Y26" s="377"/>
    </row>
    <row r="27" spans="1:25" ht="15.75" thickBot="1" x14ac:dyDescent="0.3">
      <c r="A27" s="381"/>
      <c r="B27" s="328"/>
      <c r="C27" s="328"/>
      <c r="D27" s="328"/>
      <c r="E27" s="384"/>
      <c r="F27" s="328"/>
      <c r="G27" s="372"/>
      <c r="H27" s="372"/>
      <c r="I27" s="375"/>
      <c r="J27" s="378"/>
      <c r="L27" s="137"/>
      <c r="M27" s="138"/>
      <c r="N27" s="138"/>
      <c r="O27" s="138"/>
      <c r="P27" s="138"/>
      <c r="Q27" s="138"/>
      <c r="R27" s="139"/>
      <c r="S27" s="328"/>
      <c r="T27" s="397"/>
      <c r="U27" s="328"/>
      <c r="V27" s="328"/>
      <c r="W27" s="328"/>
      <c r="X27" s="328"/>
      <c r="Y27" s="378"/>
    </row>
    <row r="28" spans="1:25" ht="14.45" customHeight="1" x14ac:dyDescent="0.25">
      <c r="A28" s="379">
        <v>3</v>
      </c>
      <c r="B28" s="326" t="s">
        <v>257</v>
      </c>
      <c r="C28" s="326" t="s">
        <v>211</v>
      </c>
      <c r="D28" s="326" t="s">
        <v>212</v>
      </c>
      <c r="E28" s="382" t="s">
        <v>268</v>
      </c>
      <c r="F28" s="326" t="s">
        <v>123</v>
      </c>
      <c r="G28" s="370" t="s">
        <v>10</v>
      </c>
      <c r="H28" s="370" t="s">
        <v>23</v>
      </c>
      <c r="I28" s="373" t="s">
        <v>59</v>
      </c>
      <c r="J28" s="376" t="s">
        <v>156</v>
      </c>
      <c r="L28" s="131"/>
      <c r="M28" s="116"/>
      <c r="N28" s="140"/>
      <c r="O28" s="156"/>
      <c r="P28" s="156"/>
      <c r="Q28" s="132"/>
      <c r="R28" s="133"/>
      <c r="S28" s="326" t="s">
        <v>272</v>
      </c>
      <c r="T28" s="395"/>
      <c r="U28" s="326"/>
      <c r="V28" s="326"/>
      <c r="W28" s="326"/>
      <c r="X28" s="326"/>
      <c r="Y28" s="376"/>
    </row>
    <row r="29" spans="1:25" x14ac:dyDescent="0.25">
      <c r="A29" s="380"/>
      <c r="B29" s="369"/>
      <c r="C29" s="369"/>
      <c r="D29" s="369"/>
      <c r="E29" s="383"/>
      <c r="F29" s="369"/>
      <c r="G29" s="371"/>
      <c r="H29" s="371"/>
      <c r="I29" s="374"/>
      <c r="J29" s="377"/>
      <c r="L29" s="134"/>
      <c r="M29" s="135"/>
      <c r="N29" s="135"/>
      <c r="O29" s="135"/>
      <c r="P29" s="135"/>
      <c r="Q29" s="135"/>
      <c r="R29" s="136"/>
      <c r="S29" s="369"/>
      <c r="T29" s="396"/>
      <c r="U29" s="369"/>
      <c r="V29" s="369"/>
      <c r="W29" s="369"/>
      <c r="X29" s="369"/>
      <c r="Y29" s="377"/>
    </row>
    <row r="30" spans="1:25" x14ac:dyDescent="0.25">
      <c r="A30" s="380"/>
      <c r="B30" s="369"/>
      <c r="C30" s="369"/>
      <c r="D30" s="369"/>
      <c r="E30" s="383"/>
      <c r="F30" s="369"/>
      <c r="G30" s="371"/>
      <c r="H30" s="371"/>
      <c r="I30" s="374"/>
      <c r="J30" s="377"/>
      <c r="L30" s="134"/>
      <c r="M30" s="135"/>
      <c r="N30" s="135"/>
      <c r="O30" s="135"/>
      <c r="P30" s="135"/>
      <c r="Q30" s="135"/>
      <c r="R30" s="136"/>
      <c r="S30" s="369"/>
      <c r="T30" s="396"/>
      <c r="U30" s="369"/>
      <c r="V30" s="369"/>
      <c r="W30" s="369"/>
      <c r="X30" s="369"/>
      <c r="Y30" s="377"/>
    </row>
    <row r="31" spans="1:25" x14ac:dyDescent="0.25">
      <c r="A31" s="380"/>
      <c r="B31" s="369"/>
      <c r="C31" s="369"/>
      <c r="D31" s="369"/>
      <c r="E31" s="383"/>
      <c r="F31" s="369"/>
      <c r="G31" s="371"/>
      <c r="H31" s="371"/>
      <c r="I31" s="374"/>
      <c r="J31" s="377"/>
      <c r="L31" s="134"/>
      <c r="M31" s="135"/>
      <c r="N31" s="135"/>
      <c r="O31" s="135"/>
      <c r="P31" s="135"/>
      <c r="Q31" s="135"/>
      <c r="R31" s="136"/>
      <c r="S31" s="369"/>
      <c r="T31" s="396"/>
      <c r="U31" s="369"/>
      <c r="V31" s="369"/>
      <c r="W31" s="369"/>
      <c r="X31" s="369"/>
      <c r="Y31" s="377"/>
    </row>
    <row r="32" spans="1:25" x14ac:dyDescent="0.25">
      <c r="A32" s="380"/>
      <c r="B32" s="369"/>
      <c r="C32" s="369"/>
      <c r="D32" s="369"/>
      <c r="E32" s="383"/>
      <c r="F32" s="369"/>
      <c r="G32" s="371"/>
      <c r="H32" s="371"/>
      <c r="I32" s="374"/>
      <c r="J32" s="377"/>
      <c r="L32" s="134"/>
      <c r="M32" s="135"/>
      <c r="N32" s="135"/>
      <c r="O32" s="135"/>
      <c r="P32" s="135"/>
      <c r="Q32" s="135"/>
      <c r="R32" s="136"/>
      <c r="S32" s="369"/>
      <c r="T32" s="396"/>
      <c r="U32" s="369"/>
      <c r="V32" s="369"/>
      <c r="W32" s="369"/>
      <c r="X32" s="369"/>
      <c r="Y32" s="377"/>
    </row>
    <row r="33" spans="1:25" x14ac:dyDescent="0.25">
      <c r="A33" s="380"/>
      <c r="B33" s="369"/>
      <c r="C33" s="369"/>
      <c r="D33" s="369"/>
      <c r="E33" s="383"/>
      <c r="F33" s="369"/>
      <c r="G33" s="371"/>
      <c r="H33" s="371"/>
      <c r="I33" s="374"/>
      <c r="J33" s="377"/>
      <c r="L33" s="134"/>
      <c r="M33" s="135"/>
      <c r="N33" s="135"/>
      <c r="O33" s="135"/>
      <c r="P33" s="135"/>
      <c r="Q33" s="135"/>
      <c r="R33" s="136"/>
      <c r="S33" s="369"/>
      <c r="T33" s="396"/>
      <c r="U33" s="369"/>
      <c r="V33" s="369"/>
      <c r="W33" s="369"/>
      <c r="X33" s="369"/>
      <c r="Y33" s="377"/>
    </row>
    <row r="34" spans="1:25" x14ac:dyDescent="0.25">
      <c r="A34" s="380"/>
      <c r="B34" s="369"/>
      <c r="C34" s="369"/>
      <c r="D34" s="369"/>
      <c r="E34" s="383"/>
      <c r="F34" s="369"/>
      <c r="G34" s="371"/>
      <c r="H34" s="371"/>
      <c r="I34" s="374"/>
      <c r="J34" s="377"/>
      <c r="L34" s="134"/>
      <c r="M34" s="135"/>
      <c r="N34" s="135"/>
      <c r="O34" s="135"/>
      <c r="P34" s="135"/>
      <c r="Q34" s="135"/>
      <c r="R34" s="136"/>
      <c r="S34" s="369"/>
      <c r="T34" s="396"/>
      <c r="U34" s="369"/>
      <c r="V34" s="369"/>
      <c r="W34" s="369"/>
      <c r="X34" s="369"/>
      <c r="Y34" s="377"/>
    </row>
    <row r="35" spans="1:25" x14ac:dyDescent="0.25">
      <c r="A35" s="380"/>
      <c r="B35" s="369"/>
      <c r="C35" s="369"/>
      <c r="D35" s="369"/>
      <c r="E35" s="383"/>
      <c r="F35" s="369"/>
      <c r="G35" s="371"/>
      <c r="H35" s="371"/>
      <c r="I35" s="374"/>
      <c r="J35" s="377"/>
      <c r="L35" s="134"/>
      <c r="M35" s="135"/>
      <c r="N35" s="135"/>
      <c r="O35" s="135"/>
      <c r="P35" s="135"/>
      <c r="Q35" s="135"/>
      <c r="R35" s="136"/>
      <c r="S35" s="369"/>
      <c r="T35" s="396"/>
      <c r="U35" s="369"/>
      <c r="V35" s="369"/>
      <c r="W35" s="369"/>
      <c r="X35" s="369"/>
      <c r="Y35" s="377"/>
    </row>
    <row r="36" spans="1:25" x14ac:dyDescent="0.25">
      <c r="A36" s="380"/>
      <c r="B36" s="369"/>
      <c r="C36" s="369"/>
      <c r="D36" s="369"/>
      <c r="E36" s="383"/>
      <c r="F36" s="369"/>
      <c r="G36" s="371"/>
      <c r="H36" s="371"/>
      <c r="I36" s="374"/>
      <c r="J36" s="377"/>
      <c r="L36" s="134"/>
      <c r="M36" s="135"/>
      <c r="N36" s="135"/>
      <c r="O36" s="135"/>
      <c r="P36" s="135"/>
      <c r="Q36" s="135"/>
      <c r="R36" s="136"/>
      <c r="S36" s="369"/>
      <c r="T36" s="396"/>
      <c r="U36" s="369"/>
      <c r="V36" s="369"/>
      <c r="W36" s="369"/>
      <c r="X36" s="369"/>
      <c r="Y36" s="377"/>
    </row>
    <row r="37" spans="1:25" ht="15.75" thickBot="1" x14ac:dyDescent="0.3">
      <c r="A37" s="381"/>
      <c r="B37" s="328"/>
      <c r="C37" s="328"/>
      <c r="D37" s="328"/>
      <c r="E37" s="384"/>
      <c r="F37" s="328"/>
      <c r="G37" s="372"/>
      <c r="H37" s="372"/>
      <c r="I37" s="375"/>
      <c r="J37" s="378"/>
      <c r="L37" s="137"/>
      <c r="M37" s="138"/>
      <c r="N37" s="138"/>
      <c r="O37" s="138"/>
      <c r="P37" s="138"/>
      <c r="Q37" s="138"/>
      <c r="R37" s="139"/>
      <c r="S37" s="328"/>
      <c r="T37" s="397"/>
      <c r="U37" s="328"/>
      <c r="V37" s="328"/>
      <c r="W37" s="328"/>
      <c r="X37" s="328"/>
      <c r="Y37" s="378"/>
    </row>
    <row r="38" spans="1:25" ht="15.95" customHeight="1" x14ac:dyDescent="0.25">
      <c r="A38" s="379">
        <v>4</v>
      </c>
      <c r="B38" s="326" t="s">
        <v>258</v>
      </c>
      <c r="C38" s="326" t="s">
        <v>211</v>
      </c>
      <c r="D38" s="326" t="s">
        <v>212</v>
      </c>
      <c r="E38" s="382" t="s">
        <v>271</v>
      </c>
      <c r="F38" s="326" t="s">
        <v>123</v>
      </c>
      <c r="G38" s="370" t="s">
        <v>10</v>
      </c>
      <c r="H38" s="370" t="s">
        <v>26</v>
      </c>
      <c r="I38" s="373" t="s">
        <v>59</v>
      </c>
      <c r="J38" s="376" t="s">
        <v>156</v>
      </c>
      <c r="L38" s="131"/>
      <c r="M38" s="116"/>
      <c r="N38" s="140"/>
      <c r="O38" s="156"/>
      <c r="P38" s="156"/>
      <c r="Q38" s="132"/>
      <c r="R38" s="133"/>
      <c r="S38" s="326" t="s">
        <v>223</v>
      </c>
      <c r="T38" s="395"/>
      <c r="U38" s="326"/>
      <c r="V38" s="326"/>
      <c r="W38" s="326"/>
      <c r="X38" s="326"/>
      <c r="Y38" s="376"/>
    </row>
    <row r="39" spans="1:25" x14ac:dyDescent="0.25">
      <c r="A39" s="380"/>
      <c r="B39" s="369"/>
      <c r="C39" s="369"/>
      <c r="D39" s="369"/>
      <c r="E39" s="383"/>
      <c r="F39" s="369"/>
      <c r="G39" s="371"/>
      <c r="H39" s="371"/>
      <c r="I39" s="374"/>
      <c r="J39" s="377"/>
      <c r="L39" s="134"/>
      <c r="M39" s="135"/>
      <c r="N39" s="135"/>
      <c r="O39" s="135"/>
      <c r="P39" s="135"/>
      <c r="Q39" s="135"/>
      <c r="R39" s="136"/>
      <c r="S39" s="369"/>
      <c r="T39" s="396"/>
      <c r="U39" s="369"/>
      <c r="V39" s="369"/>
      <c r="W39" s="369"/>
      <c r="X39" s="369"/>
      <c r="Y39" s="377"/>
    </row>
    <row r="40" spans="1:25" x14ac:dyDescent="0.25">
      <c r="A40" s="380"/>
      <c r="B40" s="369"/>
      <c r="C40" s="369"/>
      <c r="D40" s="369"/>
      <c r="E40" s="383"/>
      <c r="F40" s="369"/>
      <c r="G40" s="371"/>
      <c r="H40" s="371"/>
      <c r="I40" s="374"/>
      <c r="J40" s="377"/>
      <c r="L40" s="134"/>
      <c r="M40" s="135"/>
      <c r="N40" s="135"/>
      <c r="O40" s="135"/>
      <c r="P40" s="135"/>
      <c r="Q40" s="135"/>
      <c r="R40" s="136"/>
      <c r="S40" s="369"/>
      <c r="T40" s="396"/>
      <c r="U40" s="369"/>
      <c r="V40" s="369"/>
      <c r="W40" s="369"/>
      <c r="X40" s="369"/>
      <c r="Y40" s="377"/>
    </row>
    <row r="41" spans="1:25" x14ac:dyDescent="0.25">
      <c r="A41" s="380"/>
      <c r="B41" s="369"/>
      <c r="C41" s="369"/>
      <c r="D41" s="369"/>
      <c r="E41" s="383"/>
      <c r="F41" s="369"/>
      <c r="G41" s="371"/>
      <c r="H41" s="371"/>
      <c r="I41" s="374"/>
      <c r="J41" s="377"/>
      <c r="L41" s="134"/>
      <c r="M41" s="135"/>
      <c r="N41" s="135"/>
      <c r="O41" s="135"/>
      <c r="P41" s="135"/>
      <c r="Q41" s="135"/>
      <c r="R41" s="136"/>
      <c r="S41" s="369"/>
      <c r="T41" s="396"/>
      <c r="U41" s="369"/>
      <c r="V41" s="369"/>
      <c r="W41" s="369"/>
      <c r="X41" s="369"/>
      <c r="Y41" s="377"/>
    </row>
    <row r="42" spans="1:25" x14ac:dyDescent="0.25">
      <c r="A42" s="380"/>
      <c r="B42" s="369"/>
      <c r="C42" s="369"/>
      <c r="D42" s="369"/>
      <c r="E42" s="383"/>
      <c r="F42" s="369"/>
      <c r="G42" s="371"/>
      <c r="H42" s="371"/>
      <c r="I42" s="374"/>
      <c r="J42" s="377"/>
      <c r="L42" s="134"/>
      <c r="M42" s="135"/>
      <c r="N42" s="135"/>
      <c r="O42" s="135"/>
      <c r="P42" s="135"/>
      <c r="Q42" s="135"/>
      <c r="R42" s="136"/>
      <c r="S42" s="369"/>
      <c r="T42" s="396"/>
      <c r="U42" s="369"/>
      <c r="V42" s="369"/>
      <c r="W42" s="369"/>
      <c r="X42" s="369"/>
      <c r="Y42" s="377"/>
    </row>
    <row r="43" spans="1:25" x14ac:dyDescent="0.25">
      <c r="A43" s="380"/>
      <c r="B43" s="369"/>
      <c r="C43" s="369"/>
      <c r="D43" s="369"/>
      <c r="E43" s="383"/>
      <c r="F43" s="369"/>
      <c r="G43" s="371"/>
      <c r="H43" s="371"/>
      <c r="I43" s="374"/>
      <c r="J43" s="377"/>
      <c r="L43" s="134"/>
      <c r="M43" s="135"/>
      <c r="N43" s="135"/>
      <c r="O43" s="135"/>
      <c r="P43" s="135"/>
      <c r="Q43" s="135"/>
      <c r="R43" s="136"/>
      <c r="S43" s="369"/>
      <c r="T43" s="396"/>
      <c r="U43" s="369"/>
      <c r="V43" s="369"/>
      <c r="W43" s="369"/>
      <c r="X43" s="369"/>
      <c r="Y43" s="377"/>
    </row>
    <row r="44" spans="1:25" x14ac:dyDescent="0.25">
      <c r="A44" s="380"/>
      <c r="B44" s="369"/>
      <c r="C44" s="369"/>
      <c r="D44" s="369"/>
      <c r="E44" s="383"/>
      <c r="F44" s="369"/>
      <c r="G44" s="371"/>
      <c r="H44" s="371"/>
      <c r="I44" s="374"/>
      <c r="J44" s="377"/>
      <c r="L44" s="134"/>
      <c r="M44" s="135"/>
      <c r="N44" s="135"/>
      <c r="O44" s="135"/>
      <c r="P44" s="135"/>
      <c r="Q44" s="135"/>
      <c r="R44" s="136"/>
      <c r="S44" s="369"/>
      <c r="T44" s="396"/>
      <c r="U44" s="369"/>
      <c r="V44" s="369"/>
      <c r="W44" s="369"/>
      <c r="X44" s="369"/>
      <c r="Y44" s="377"/>
    </row>
    <row r="45" spans="1:25" x14ac:dyDescent="0.25">
      <c r="A45" s="380"/>
      <c r="B45" s="369"/>
      <c r="C45" s="369"/>
      <c r="D45" s="369"/>
      <c r="E45" s="383"/>
      <c r="F45" s="369"/>
      <c r="G45" s="371"/>
      <c r="H45" s="371"/>
      <c r="I45" s="374"/>
      <c r="J45" s="377"/>
      <c r="L45" s="134"/>
      <c r="M45" s="135"/>
      <c r="N45" s="135"/>
      <c r="O45" s="135"/>
      <c r="P45" s="135"/>
      <c r="Q45" s="135"/>
      <c r="R45" s="136"/>
      <c r="S45" s="369"/>
      <c r="T45" s="396"/>
      <c r="U45" s="369"/>
      <c r="V45" s="369"/>
      <c r="W45" s="369"/>
      <c r="X45" s="369"/>
      <c r="Y45" s="377"/>
    </row>
    <row r="46" spans="1:25" x14ac:dyDescent="0.25">
      <c r="A46" s="380"/>
      <c r="B46" s="369"/>
      <c r="C46" s="369"/>
      <c r="D46" s="369"/>
      <c r="E46" s="383"/>
      <c r="F46" s="369"/>
      <c r="G46" s="371"/>
      <c r="H46" s="371"/>
      <c r="I46" s="374"/>
      <c r="J46" s="377"/>
      <c r="L46" s="134"/>
      <c r="M46" s="135"/>
      <c r="N46" s="135"/>
      <c r="O46" s="135"/>
      <c r="P46" s="135"/>
      <c r="Q46" s="135"/>
      <c r="R46" s="136"/>
      <c r="S46" s="369"/>
      <c r="T46" s="396"/>
      <c r="U46" s="369"/>
      <c r="V46" s="369"/>
      <c r="W46" s="369"/>
      <c r="X46" s="369"/>
      <c r="Y46" s="377"/>
    </row>
    <row r="47" spans="1:25" ht="15.75" thickBot="1" x14ac:dyDescent="0.3">
      <c r="A47" s="381"/>
      <c r="B47" s="328"/>
      <c r="C47" s="328"/>
      <c r="D47" s="328"/>
      <c r="E47" s="384"/>
      <c r="F47" s="328"/>
      <c r="G47" s="372"/>
      <c r="H47" s="372"/>
      <c r="I47" s="375"/>
      <c r="J47" s="378"/>
      <c r="L47" s="137"/>
      <c r="M47" s="138"/>
      <c r="N47" s="138"/>
      <c r="O47" s="138"/>
      <c r="P47" s="138"/>
      <c r="Q47" s="138"/>
      <c r="R47" s="139"/>
      <c r="S47" s="328"/>
      <c r="T47" s="397"/>
      <c r="U47" s="328"/>
      <c r="V47" s="328"/>
      <c r="W47" s="328"/>
      <c r="X47" s="328"/>
      <c r="Y47" s="378"/>
    </row>
  </sheetData>
  <mergeCells count="73">
    <mergeCell ref="X28:X37"/>
    <mergeCell ref="Y28:Y37"/>
    <mergeCell ref="S38:S47"/>
    <mergeCell ref="U38:U47"/>
    <mergeCell ref="V38:V47"/>
    <mergeCell ref="W38:W47"/>
    <mergeCell ref="X38:X47"/>
    <mergeCell ref="Y38:Y47"/>
    <mergeCell ref="S28:S37"/>
    <mergeCell ref="U28:U37"/>
    <mergeCell ref="V28:V37"/>
    <mergeCell ref="W28:W37"/>
    <mergeCell ref="T28:T37"/>
    <mergeCell ref="T38:T47"/>
    <mergeCell ref="Y8:Y17"/>
    <mergeCell ref="S18:S27"/>
    <mergeCell ref="U18:U27"/>
    <mergeCell ref="V18:V27"/>
    <mergeCell ref="W18:W27"/>
    <mergeCell ref="X18:X27"/>
    <mergeCell ref="Y18:Y27"/>
    <mergeCell ref="U8:U17"/>
    <mergeCell ref="V8:V17"/>
    <mergeCell ref="W8:W17"/>
    <mergeCell ref="X8:X17"/>
    <mergeCell ref="S8:S17"/>
    <mergeCell ref="T8:T17"/>
    <mergeCell ref="T18:T27"/>
    <mergeCell ref="V6:W6"/>
    <mergeCell ref="A1:W4"/>
    <mergeCell ref="X6:Y6"/>
    <mergeCell ref="T6:U6"/>
    <mergeCell ref="L6:R6"/>
    <mergeCell ref="A18:A27"/>
    <mergeCell ref="B18:B27"/>
    <mergeCell ref="C18:C27"/>
    <mergeCell ref="D18:D27"/>
    <mergeCell ref="E18:E27"/>
    <mergeCell ref="F18:F27"/>
    <mergeCell ref="G18:G27"/>
    <mergeCell ref="H18:H27"/>
    <mergeCell ref="I18:I27"/>
    <mergeCell ref="J18:J27"/>
    <mergeCell ref="F8:F17"/>
    <mergeCell ref="G8:G17"/>
    <mergeCell ref="H8:H17"/>
    <mergeCell ref="I8:I17"/>
    <mergeCell ref="J8:J17"/>
    <mergeCell ref="A8:A17"/>
    <mergeCell ref="B8:B17"/>
    <mergeCell ref="C8:C17"/>
    <mergeCell ref="D8:D17"/>
    <mergeCell ref="E8:E17"/>
    <mergeCell ref="A28:A37"/>
    <mergeCell ref="B28:B37"/>
    <mergeCell ref="C28:C37"/>
    <mergeCell ref="D28:D37"/>
    <mergeCell ref="E28:E37"/>
    <mergeCell ref="F28:F37"/>
    <mergeCell ref="G28:G37"/>
    <mergeCell ref="H28:H37"/>
    <mergeCell ref="I28:I37"/>
    <mergeCell ref="J28:J37"/>
    <mergeCell ref="A38:A47"/>
    <mergeCell ref="B38:B47"/>
    <mergeCell ref="C38:C47"/>
    <mergeCell ref="D38:D47"/>
    <mergeCell ref="E38:E47"/>
    <mergeCell ref="F38:F47"/>
    <mergeCell ref="G38:G47"/>
    <mergeCell ref="H38:H47"/>
    <mergeCell ref="I38:I47"/>
    <mergeCell ref="J38:J47"/>
  </mergeCells>
  <conditionalFormatting sqref="G8 G18 G28 G38">
    <cfRule type="cellIs" dxfId="17" priority="234" operator="equal">
      <formula>"Muy Baja"</formula>
    </cfRule>
    <cfRule type="cellIs" dxfId="16" priority="235" operator="equal">
      <formula>"Baja"</formula>
    </cfRule>
    <cfRule type="cellIs" dxfId="15" priority="236" operator="equal">
      <formula>"Media"</formula>
    </cfRule>
    <cfRule type="cellIs" dxfId="14" priority="237" operator="equal">
      <formula>"Alta"</formula>
    </cfRule>
    <cfRule type="cellIs" dxfId="13" priority="238" operator="equal">
      <formula>"Muy Alta"</formula>
    </cfRule>
  </conditionalFormatting>
  <conditionalFormatting sqref="H8 H18 H28 H38">
    <cfRule type="cellIs" dxfId="12" priority="229" operator="equal">
      <formula>"Leve"</formula>
    </cfRule>
    <cfRule type="cellIs" dxfId="11" priority="230" operator="equal">
      <formula>"Menor"</formula>
    </cfRule>
    <cfRule type="cellIs" dxfId="10" priority="231" operator="equal">
      <formula>"Moderado"</formula>
    </cfRule>
    <cfRule type="cellIs" dxfId="9" priority="232" operator="equal">
      <formula>"Mayor"</formula>
    </cfRule>
    <cfRule type="cellIs" dxfId="8" priority="233" operator="equal">
      <formula>"Catastrófico"</formula>
    </cfRule>
  </conditionalFormatting>
  <conditionalFormatting sqref="I8 I18 I28 I38">
    <cfRule type="cellIs" dxfId="7" priority="181" operator="equal">
      <formula>"Bajo"</formula>
    </cfRule>
    <cfRule type="cellIs" dxfId="6" priority="182" operator="equal">
      <formula>"Moderado"</formula>
    </cfRule>
    <cfRule type="cellIs" dxfId="5" priority="183" operator="equal">
      <formula>"Alto"</formula>
    </cfRule>
    <cfRule type="cellIs" dxfId="4" priority="184" operator="equal">
      <formula>"Extremo"</formula>
    </cfRule>
  </conditionalFormatting>
  <conditionalFormatting sqref="J8 J18 J28 J38">
    <cfRule type="containsText" dxfId="3" priority="285" stopIfTrue="1" operator="containsText" text="ALTA">
      <formula>NOT(ISERROR(SEARCH("ALTA",J8)))</formula>
    </cfRule>
    <cfRule type="containsText" dxfId="2" priority="286" stopIfTrue="1" operator="containsText" text="MODERADA">
      <formula>NOT(ISERROR(SEARCH("MODERADA",J8)))</formula>
    </cfRule>
    <cfRule type="cellIs" dxfId="1" priority="287" stopIfTrue="1" operator="equal">
      <formula>"EXTREMA"</formula>
    </cfRule>
    <cfRule type="cellIs" dxfId="0" priority="288" stopIfTrue="1" operator="equal">
      <formula>"BAJA"</formula>
    </cfRule>
  </conditionalFormatting>
  <dataValidations count="3">
    <dataValidation type="date" allowBlank="1" showInputMessage="1" showErrorMessage="1" promptTitle="FECHA DE ELABORACIÓN" prompt="Digite la fecha de elaboración del mapa de riesgos." sqref="JK1:JK4 TG1:TG4 ADC1:ADC4 AMY1:AMY4 AWU1:AWU4 BGQ1:BGQ4 BQM1:BQM4 CAI1:CAI4 CKE1:CKE4 CUA1:CUA4 DDW1:DDW4 DNS1:DNS4 DXO1:DXO4 EHK1:EHK4 ERG1:ERG4 FBC1:FBC4 FKY1:FKY4 FUU1:FUU4 GEQ1:GEQ4 GOM1:GOM4 GYI1:GYI4 HIE1:HIE4 HSA1:HSA4 IBW1:IBW4 ILS1:ILS4 IVO1:IVO4 JFK1:JFK4 JPG1:JPG4 JZC1:JZC4 KIY1:KIY4 KSU1:KSU4 LCQ1:LCQ4 LMM1:LMM4 LWI1:LWI4 MGE1:MGE4 MQA1:MQA4 MZW1:MZW4 NJS1:NJS4 NTO1:NTO4 ODK1:ODK4 ONG1:ONG4 OXC1:OXC4 PGY1:PGY4 PQU1:PQU4 QAQ1:QAQ4 QKM1:QKM4 QUI1:QUI4 REE1:REE4 ROA1:ROA4 RXW1:RXW4 SHS1:SHS4 SRO1:SRO4 TBK1:TBK4 TLG1:TLG4 TVC1:TVC4 UEY1:UEY4 UOU1:UOU4 UYQ1:UYQ4 VIM1:VIM4 VSI1:VSI4 WCE1:WCE4 WMA1:WMA4 WVW1:WVW4" xr:uid="{DF071B2E-7BFD-4B48-AB8D-0D96DC8E72A4}">
      <formula1>39448</formula1>
      <formula2>40543</formula2>
    </dataValidation>
    <dataValidation allowBlank="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B8:D47" xr:uid="{00000000-0002-0000-0600-000000000000}"/>
    <dataValidation allowBlank="1" showErrorMessage="1" sqref="E8:E47" xr:uid="{00000000-0002-0000-0600-000001000000}"/>
  </dataValidations>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'Tablas de validación'!$B$63:$B$64</xm:f>
          </x14:formula1>
          <xm:sqref>J8:J47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8"/>
  <sheetViews>
    <sheetView showGridLines="0" zoomScale="40" zoomScaleNormal="40" workbookViewId="0">
      <selection activeCell="F11" sqref="F11"/>
    </sheetView>
  </sheetViews>
  <sheetFormatPr baseColWidth="10" defaultColWidth="11.42578125" defaultRowHeight="12" x14ac:dyDescent="0.25"/>
  <cols>
    <col min="1" max="1" width="22.7109375" style="31" customWidth="1"/>
    <col min="2" max="2" width="22.85546875" style="27" customWidth="1"/>
    <col min="3" max="3" width="13.140625" style="27" customWidth="1"/>
    <col min="4" max="4" width="35.7109375" style="27" customWidth="1"/>
    <col min="5" max="6" width="44.28515625" style="27" customWidth="1"/>
    <col min="7" max="7" width="54" style="27" customWidth="1"/>
    <col min="8" max="8" width="44.28515625" style="27" customWidth="1"/>
    <col min="9" max="9" width="41.42578125" style="27" customWidth="1"/>
    <col min="10" max="10" width="44.28515625" style="27" customWidth="1"/>
    <col min="11" max="16384" width="11.42578125" style="27"/>
  </cols>
  <sheetData>
    <row r="1" spans="1:9" ht="60" customHeight="1" x14ac:dyDescent="0.25">
      <c r="A1" s="398" t="s">
        <v>209</v>
      </c>
      <c r="B1" s="399"/>
      <c r="C1" s="399"/>
      <c r="D1" s="399"/>
      <c r="E1" s="399"/>
      <c r="F1" s="399"/>
      <c r="G1" s="399"/>
      <c r="H1" s="399"/>
      <c r="I1" s="399"/>
    </row>
    <row r="2" spans="1:9" s="29" customFormat="1" ht="22.5" customHeight="1" x14ac:dyDescent="0.25">
      <c r="A2" s="28"/>
    </row>
    <row r="3" spans="1:9" s="29" customFormat="1" ht="22.5" customHeight="1" x14ac:dyDescent="0.25">
      <c r="A3" s="28"/>
      <c r="D3" s="30"/>
    </row>
    <row r="4" spans="1:9" s="29" customFormat="1" ht="22.5" customHeight="1" x14ac:dyDescent="0.25">
      <c r="A4" s="28"/>
      <c r="D4" s="103" t="s">
        <v>273</v>
      </c>
    </row>
    <row r="5" spans="1:9" ht="22.5" customHeight="1" x14ac:dyDescent="0.25">
      <c r="D5" s="32"/>
      <c r="E5" s="33"/>
      <c r="F5" s="33"/>
      <c r="G5" s="33"/>
    </row>
    <row r="6" spans="1:9" ht="31.5" customHeight="1" thickBot="1" x14ac:dyDescent="0.35">
      <c r="E6" s="79" t="s">
        <v>179</v>
      </c>
    </row>
    <row r="7" spans="1:9" ht="82.5" customHeight="1" thickBot="1" x14ac:dyDescent="0.35">
      <c r="B7" s="34" t="s">
        <v>194</v>
      </c>
      <c r="D7" s="79" t="s">
        <v>7</v>
      </c>
      <c r="E7" s="94" t="s">
        <v>61</v>
      </c>
      <c r="F7" s="95" t="s">
        <v>62</v>
      </c>
      <c r="G7" s="96" t="s">
        <v>63</v>
      </c>
      <c r="H7" s="97" t="s">
        <v>64</v>
      </c>
      <c r="I7" s="98" t="s">
        <v>65</v>
      </c>
    </row>
    <row r="8" spans="1:9" ht="82.5" customHeight="1" x14ac:dyDescent="0.25">
      <c r="B8" s="99" t="s">
        <v>55</v>
      </c>
      <c r="D8" s="89" t="s">
        <v>53</v>
      </c>
      <c r="E8" s="80"/>
      <c r="F8" s="81"/>
      <c r="G8" s="81"/>
      <c r="H8" s="81"/>
      <c r="I8" s="82"/>
    </row>
    <row r="9" spans="1:9" ht="82.5" customHeight="1" x14ac:dyDescent="0.25">
      <c r="B9" s="100" t="s">
        <v>54</v>
      </c>
      <c r="D9" s="90" t="s">
        <v>56</v>
      </c>
      <c r="E9" s="83"/>
      <c r="F9" s="7"/>
      <c r="G9" s="73"/>
      <c r="H9" s="73"/>
      <c r="I9" s="84"/>
    </row>
    <row r="10" spans="1:9" ht="82.5" customHeight="1" x14ac:dyDescent="0.25">
      <c r="B10" s="101" t="s">
        <v>29</v>
      </c>
      <c r="D10" s="91" t="s">
        <v>57</v>
      </c>
      <c r="E10" s="83"/>
      <c r="F10" s="7"/>
      <c r="G10" s="7"/>
      <c r="H10" s="114"/>
      <c r="I10" s="84"/>
    </row>
    <row r="11" spans="1:9" ht="82.5" customHeight="1" x14ac:dyDescent="0.25">
      <c r="B11" s="102" t="s">
        <v>59</v>
      </c>
      <c r="D11" s="92" t="s">
        <v>58</v>
      </c>
      <c r="E11" s="235" t="s">
        <v>259</v>
      </c>
      <c r="F11" s="236" t="s">
        <v>258</v>
      </c>
      <c r="G11" s="7"/>
      <c r="H11" s="121"/>
      <c r="I11" s="84"/>
    </row>
    <row r="12" spans="1:9" ht="82.5" customHeight="1" thickBot="1" x14ac:dyDescent="0.3">
      <c r="D12" s="93" t="s">
        <v>60</v>
      </c>
      <c r="E12" s="237"/>
      <c r="F12" s="238"/>
      <c r="G12" s="86"/>
      <c r="H12" s="87"/>
      <c r="I12" s="88"/>
    </row>
    <row r="13" spans="1:9" ht="24.75" customHeight="1" x14ac:dyDescent="0.25"/>
    <row r="14" spans="1:9" ht="24.75" customHeight="1" x14ac:dyDescent="0.25"/>
    <row r="15" spans="1:9" ht="24.75" customHeight="1" x14ac:dyDescent="0.25"/>
    <row r="16" spans="1:9" ht="24.75" customHeight="1" x14ac:dyDescent="0.25"/>
    <row r="17" spans="2:9" ht="24.75" customHeight="1" x14ac:dyDescent="0.25">
      <c r="D17" s="103" t="s">
        <v>274</v>
      </c>
    </row>
    <row r="18" spans="2:9" ht="24.75" customHeight="1" thickBot="1" x14ac:dyDescent="0.35">
      <c r="E18" s="79" t="s">
        <v>179</v>
      </c>
    </row>
    <row r="19" spans="2:9" ht="82.5" customHeight="1" thickBot="1" x14ac:dyDescent="0.35">
      <c r="B19" s="34" t="s">
        <v>194</v>
      </c>
      <c r="D19" s="79" t="s">
        <v>7</v>
      </c>
      <c r="E19" s="94" t="s">
        <v>61</v>
      </c>
      <c r="F19" s="95" t="s">
        <v>62</v>
      </c>
      <c r="G19" s="96" t="s">
        <v>63</v>
      </c>
      <c r="H19" s="97" t="s">
        <v>64</v>
      </c>
      <c r="I19" s="98" t="s">
        <v>65</v>
      </c>
    </row>
    <row r="20" spans="2:9" ht="82.5" customHeight="1" x14ac:dyDescent="0.25">
      <c r="B20" s="99" t="s">
        <v>55</v>
      </c>
      <c r="D20" s="89" t="s">
        <v>53</v>
      </c>
      <c r="E20" s="80"/>
      <c r="F20" s="81"/>
      <c r="G20" s="81"/>
      <c r="H20" s="81"/>
      <c r="I20" s="82"/>
    </row>
    <row r="21" spans="2:9" ht="82.5" customHeight="1" x14ac:dyDescent="0.25">
      <c r="B21" s="100" t="s">
        <v>54</v>
      </c>
      <c r="D21" s="90" t="s">
        <v>56</v>
      </c>
      <c r="E21" s="83"/>
      <c r="F21" s="7"/>
      <c r="G21" s="73"/>
      <c r="H21" s="73"/>
      <c r="I21" s="84"/>
    </row>
    <row r="22" spans="2:9" ht="82.5" customHeight="1" x14ac:dyDescent="0.25">
      <c r="B22" s="101" t="s">
        <v>29</v>
      </c>
      <c r="D22" s="91" t="s">
        <v>57</v>
      </c>
      <c r="E22" s="83"/>
      <c r="F22" s="7"/>
      <c r="G22" s="7"/>
      <c r="H22" s="73"/>
      <c r="I22" s="84"/>
    </row>
    <row r="23" spans="2:9" ht="82.5" customHeight="1" x14ac:dyDescent="0.25">
      <c r="B23" s="102" t="s">
        <v>59</v>
      </c>
      <c r="D23" s="92" t="s">
        <v>58</v>
      </c>
      <c r="E23" s="85"/>
      <c r="F23" s="7"/>
      <c r="G23" s="7"/>
      <c r="H23" s="73"/>
      <c r="I23" s="84"/>
    </row>
    <row r="24" spans="2:9" ht="114.75" customHeight="1" thickBot="1" x14ac:dyDescent="0.3">
      <c r="D24" s="93" t="s">
        <v>60</v>
      </c>
      <c r="E24" s="237" t="s">
        <v>259</v>
      </c>
      <c r="F24" s="260" t="s">
        <v>275</v>
      </c>
      <c r="G24" s="86"/>
      <c r="H24" s="122"/>
      <c r="I24" s="88"/>
    </row>
    <row r="25" spans="2:9" ht="24.75" customHeight="1" x14ac:dyDescent="0.25"/>
    <row r="26" spans="2:9" ht="24.75" customHeight="1" x14ac:dyDescent="0.25"/>
    <row r="27" spans="2:9" ht="24.75" customHeight="1" x14ac:dyDescent="0.25"/>
    <row r="28" spans="2:9" ht="24.75" customHeight="1" x14ac:dyDescent="0.25"/>
  </sheetData>
  <mergeCells count="1">
    <mergeCell ref="A1:I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Contexto del Proceso</vt:lpstr>
      <vt:lpstr>Probabilidad</vt:lpstr>
      <vt:lpstr>Impacto Procesos</vt:lpstr>
      <vt:lpstr>Identificación de Riesgos</vt:lpstr>
      <vt:lpstr>Tablas de validación</vt:lpstr>
      <vt:lpstr>Controles</vt:lpstr>
      <vt:lpstr>Matriz Procesos Consolidada</vt:lpstr>
      <vt:lpstr>Mapa de Riesgos</vt:lpstr>
      <vt:lpstr>Impacto</vt:lpstr>
      <vt:lpstr>Probabilidad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Díaz Hurtado</dc:creator>
  <cp:keywords/>
  <dc:description/>
  <cp:lastModifiedBy>Diana Vargas</cp:lastModifiedBy>
  <cp:revision/>
  <dcterms:created xsi:type="dcterms:W3CDTF">2016-06-09T16:06:58Z</dcterms:created>
  <dcterms:modified xsi:type="dcterms:W3CDTF">2025-06-20T19:38:03Z</dcterms:modified>
  <cp:category/>
  <cp:contentStatus/>
</cp:coreProperties>
</file>