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agenciaateneaco-my.sharepoint.com/personal/ccasallas_agenciaatenea_gov_co/Documents/Proceso de Financiera/Procedimento de CDP y RP/060726/Codificada/"/>
    </mc:Choice>
  </mc:AlternateContent>
  <xr:revisionPtr revIDLastSave="20" documentId="8_{A96A2038-4309-4CD9-87FF-0C6E86E8AA5E}" xr6:coauthVersionLast="47" xr6:coauthVersionMax="47" xr10:uidLastSave="{4618C2F5-77DA-4EAE-8A7F-D07849A5D74B}"/>
  <bookViews>
    <workbookView xWindow="-120" yWindow="-120" windowWidth="29040" windowHeight="15720" activeTab="1" xr2:uid="{1E27D96E-19AC-4670-A5AA-DFD635D4251C}"/>
  </bookViews>
  <sheets>
    <sheet name="Solicitud CRP" sheetId="1" r:id="rId1"/>
    <sheet name="Instrucciones " sheetId="7" r:id="rId2"/>
    <sheet name="tipo de docuementos" sheetId="2" state="hidden" r:id="rId3"/>
    <sheet name="tipo de compromiso" sheetId="3" state="hidden" r:id="rId4"/>
    <sheet name="mod de seleccion" sheetId="5" state="hidden" r:id="rId5"/>
  </sheets>
  <definedNames>
    <definedName name="_xlnm._FilterDatabase" localSheetId="4" hidden="1">'mod de seleccion'!$A$1:$B$28</definedName>
    <definedName name="_xlnm._FilterDatabase" localSheetId="0" hidden="1">'Solicitud CRP'!$C$2:$C$48</definedName>
    <definedName name="_xlnm._FilterDatabase" localSheetId="3" hidden="1">'tipo de compromiso'!$A$1:$B$188</definedName>
    <definedName name="_xlnm.Print_Area" localSheetId="0">'Solicitud CRP'!$B$2:$J$48</definedName>
    <definedName name="Codigo">'tipo de docuementos'!$A$2:$A$17</definedName>
    <definedName name="DESCRIPCION">'mod de seleccion'!$B$2:$B$28</definedName>
    <definedName name="ESCOGER">'tipo de docuementos'!$B$3:$B$21</definedName>
    <definedName name="TIPO">'tipo de compromiso'!$B:$B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 l="1"/>
  <c r="B18" i="1"/>
  <c r="I33" i="7"/>
  <c r="I37" i="1"/>
  <c r="C43" i="7"/>
  <c r="E14" i="7"/>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tc={893301BA-8941-4795-8F98-7D56DB052E3D}</author>
    <author>tc={D64BF758-016A-42D6-BB68-AFEEACD8893B}</author>
    <author>tc={9C9E133A-7FB1-45CF-95B5-1222E10C1025}</author>
    <author>tc={D6D8FD35-9F4D-4D8D-8B2E-A80800CC4161}</author>
    <author>tc={916CC410-9FC1-419D-8F47-F2B804C6E587}</author>
  </authors>
  <commentList>
    <comment ref="B13" authorId="0" shapeId="0" xr:uid="{893301BA-8941-4795-8F98-7D56DB052E3D}">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campo Código, seleccione el código correspondiente al tipo de compromiso o modalidad de selección, según aplique. En el campo Nombre, seleccione la denominación asociada al código elegido en la lista desplegable</t>
      </text>
    </comment>
    <comment ref="E13" authorId="1" shapeId="0" xr:uid="{D64BF758-016A-42D6-BB68-AFEEACD8893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campo Código, seleccione el código correspondiente al tipo de compromiso o modalidad de selección, según aplique. En el campo Nombre, seleccione la denominación asociada al código elegido en la lista desplegable 
</t>
      </text>
    </comment>
    <comment ref="B15" authorId="2" shapeId="0" xr:uid="{9C9E133A-7FB1-45CF-95B5-1222E10C102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campo Número de compromiso, registre el número asignado al compromiso contractual o presupuestal, cuando aplique. 
</t>
      </text>
    </comment>
    <comment ref="E15" authorId="3" shapeId="0" xr:uid="{D6D8FD35-9F4D-4D8D-8B2E-A80800CC416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campo Plazo, indique el plazo definido para la ejecución del compromiso, de acuerdo con la información contractual o presupuestal correspondiente. 
</t>
      </text>
    </comment>
    <comment ref="B17" authorId="4" shapeId="0" xr:uid="{916CC410-9FC1-419D-8F47-F2B804C6E5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en la lista desplegable el tipo de documento de identificación del beneficiario, según corresponda 
</t>
      </text>
    </comment>
  </commentList>
</comments>
</file>

<file path=xl/sharedStrings.xml><?xml version="1.0" encoding="utf-8"?>
<sst xmlns="http://schemas.openxmlformats.org/spreadsheetml/2006/main" count="396" uniqueCount="315">
  <si>
    <t>Código:</t>
  </si>
  <si>
    <t>F2_P6_F</t>
  </si>
  <si>
    <t>Versión:</t>
  </si>
  <si>
    <t>Fecha Aprobación:</t>
  </si>
  <si>
    <t xml:space="preserve"> Calificación de la información:</t>
  </si>
  <si>
    <t>Pública</t>
  </si>
  <si>
    <t>1. DEPENDENCIA:</t>
  </si>
  <si>
    <t>2. FECHA DILIGENCIAMIENTO</t>
  </si>
  <si>
    <t>(DD/MM/AAAA)</t>
  </si>
  <si>
    <t>3. A continuación marque con una X con cargo a que presupuesto se solicita el CRP: (solo elija una opción)</t>
  </si>
  <si>
    <t xml:space="preserve">Funcionamiento </t>
  </si>
  <si>
    <t>Inversión</t>
  </si>
  <si>
    <t>Fondo Cuenta</t>
  </si>
  <si>
    <t>Regalias</t>
  </si>
  <si>
    <t>INFORMACIÓN GENERAL</t>
  </si>
  <si>
    <t>Tipo de compromiso</t>
  </si>
  <si>
    <t>Modalidad de Selección</t>
  </si>
  <si>
    <t xml:space="preserve">4. Código </t>
  </si>
  <si>
    <r>
      <t xml:space="preserve">  5.  Nombre      </t>
    </r>
    <r>
      <rPr>
        <sz val="9"/>
        <rFont val="Arial"/>
        <family val="2"/>
      </rPr>
      <t>(Seleccione lista desplegable)</t>
    </r>
  </si>
  <si>
    <t xml:space="preserve">6. Código </t>
  </si>
  <si>
    <r>
      <t xml:space="preserve">7.  Nombre      </t>
    </r>
    <r>
      <rPr>
        <sz val="9"/>
        <rFont val="Arial"/>
        <family val="2"/>
      </rPr>
      <t>(Seleccione lista desplegable)</t>
    </r>
  </si>
  <si>
    <t>Número de compromiso</t>
  </si>
  <si>
    <t>Plazo</t>
  </si>
  <si>
    <t>8. Tipo de documento del beneficiario</t>
  </si>
  <si>
    <t>9. Número de documento</t>
  </si>
  <si>
    <t>10. Nombre del beneficiario</t>
  </si>
  <si>
    <t>11. Objeto:</t>
  </si>
  <si>
    <t>INFORMACIÓN PRESUPUESTAL</t>
  </si>
  <si>
    <t xml:space="preserve">NÚMERO DE CDP A AFECTAR: </t>
  </si>
  <si>
    <t>FONDO CUENTA N°</t>
  </si>
  <si>
    <t xml:space="preserve">ATENEA N° INTERNO </t>
  </si>
  <si>
    <t>y N° BOGDATA</t>
  </si>
  <si>
    <t xml:space="preserve"> N° REGALIAS</t>
  </si>
  <si>
    <t xml:space="preserve">12. Proyecto ó Rubro Presupuestal         </t>
  </si>
  <si>
    <t xml:space="preserve">13. Posición Presupuestal      </t>
  </si>
  <si>
    <t>15. Valor</t>
  </si>
  <si>
    <t xml:space="preserve">Código </t>
  </si>
  <si>
    <t>Nombre</t>
  </si>
  <si>
    <t>Código</t>
  </si>
  <si>
    <t>Total</t>
  </si>
  <si>
    <t xml:space="preserve">16. SUPERVISOR </t>
  </si>
  <si>
    <t xml:space="preserve">Nombre </t>
  </si>
  <si>
    <t>Cargo</t>
  </si>
  <si>
    <t xml:space="preserve">17. SOLICITANTE </t>
  </si>
  <si>
    <t>Fecha de solicitud</t>
  </si>
  <si>
    <t>3. A continuación marque con una X con cargo a que presupuesto se solicita el CDP: (solo elija una opción)</t>
  </si>
  <si>
    <t>Digite el numero de identificación</t>
  </si>
  <si>
    <t>Escriba el nombre del beneficiario</t>
  </si>
  <si>
    <t>14. Fuente  / Deposito / Recurso</t>
  </si>
  <si>
    <t>Describa el codigo del rubro presupuestal ubicado en el CDP expedido</t>
  </si>
  <si>
    <t>Describa el nombre del rubro presupuestal ubicado en el CDP expedido</t>
  </si>
  <si>
    <t>Describa el codigo de la posición presupuestal ubicado en el CDP expedido</t>
  </si>
  <si>
    <t>Describa el nombre de la posición presupuestal ubicado en el CDP expedido</t>
  </si>
  <si>
    <t>Describa el codigo de la fuente de financiación ubicado en el CDP expedido</t>
  </si>
  <si>
    <t>Describa el nombre de la fuente de financiación ubicado en el CDP expedido</t>
  </si>
  <si>
    <t xml:space="preserve">Describa el valor del CRP </t>
  </si>
  <si>
    <t>Codigo</t>
  </si>
  <si>
    <t>Descripcion</t>
  </si>
  <si>
    <t>CC</t>
  </si>
  <si>
    <t>Columna1</t>
  </si>
  <si>
    <t>CD</t>
  </si>
  <si>
    <t>Cédula de Ciudadanía</t>
  </si>
  <si>
    <t>CE</t>
  </si>
  <si>
    <t>Carnet Diplomático</t>
  </si>
  <si>
    <t>IND</t>
  </si>
  <si>
    <t>Cédula de Extranjería</t>
  </si>
  <si>
    <t>NIT</t>
  </si>
  <si>
    <t>Indeterminados</t>
  </si>
  <si>
    <t>NITC</t>
  </si>
  <si>
    <t>Número de Identificación Tributaria</t>
  </si>
  <si>
    <t>NITE</t>
  </si>
  <si>
    <t>NIT Compuesto (Utilización Múltiple)</t>
  </si>
  <si>
    <t>NITUT</t>
  </si>
  <si>
    <t>NIT Extranjero</t>
  </si>
  <si>
    <t>NUIP</t>
  </si>
  <si>
    <t>NIT Unión Temporal o Consorcio</t>
  </si>
  <si>
    <t>PA</t>
  </si>
  <si>
    <t>Número Único de Identificación Personal</t>
  </si>
  <si>
    <t>PEP</t>
  </si>
  <si>
    <t>Pasaporte</t>
  </si>
  <si>
    <t>RC</t>
  </si>
  <si>
    <t>PERMISO ESPECIAL PERMANENCIA (PEP)</t>
  </si>
  <si>
    <t>TI</t>
  </si>
  <si>
    <t>Registro Civil</t>
  </si>
  <si>
    <t>TIE</t>
  </si>
  <si>
    <t>Tarjeta de Identidad</t>
  </si>
  <si>
    <t>TPA</t>
  </si>
  <si>
    <t>Tarjeta de Identidad de Extranjero</t>
  </si>
  <si>
    <t>TPC</t>
  </si>
  <si>
    <t>Tarjeta Profesional de Abogacía</t>
  </si>
  <si>
    <t>Tarjeta Profesional de Contador Público</t>
  </si>
  <si>
    <t>N.A.</t>
  </si>
  <si>
    <t>RELACION DE AUTORIZACION</t>
  </si>
  <si>
    <t>ORDEN DE PAGO</t>
  </si>
  <si>
    <t>ORDEN DE SUMINISTRO</t>
  </si>
  <si>
    <t>ORDEN DE COMPRA</t>
  </si>
  <si>
    <t>ORDEN DE CONSULTORIA</t>
  </si>
  <si>
    <t>ORDEN DE TRABAJO</t>
  </si>
  <si>
    <t>ORDEN INTERADMINISTRATIVA</t>
  </si>
  <si>
    <t>AVANCES</t>
  </si>
  <si>
    <t>CONTRATOS GENERALES</t>
  </si>
  <si>
    <t>CONTRATOS INTERINSTITUCIONALES</t>
  </si>
  <si>
    <t>CONTRATOS INTERADMINISTRATIVOS</t>
  </si>
  <si>
    <t>CONTRATO DE PRESTACION DE SERVICIOS</t>
  </si>
  <si>
    <t>CONTRATO DE CONSULTORIA</t>
  </si>
  <si>
    <t>CONTRATO DE OBRA</t>
  </si>
  <si>
    <t>CONTRATO DE EMPRESTITO</t>
  </si>
  <si>
    <t>CONTRATO DE COMPRAVENTA</t>
  </si>
  <si>
    <t>CONTRATO DE ARRENDAMIENTO</t>
  </si>
  <si>
    <t>CONTRATO DE LICENCIA DE USO</t>
  </si>
  <si>
    <t>CONTRATO DE SUMINISTRO</t>
  </si>
  <si>
    <t>CONTRATO DE DEPOSITO DE VALORES</t>
  </si>
  <si>
    <t>CONVENIO INTERADMINISTRATIVO</t>
  </si>
  <si>
    <t>CONVENIO INTERSINSTITUCIONAL</t>
  </si>
  <si>
    <t>TRANSFERENCIA FUNCIONAMIENTO</t>
  </si>
  <si>
    <t>TRANSFERENCIA INVERSION</t>
  </si>
  <si>
    <t>LICITACION PUBLICA</t>
  </si>
  <si>
    <t>INVITACION PUBLICA</t>
  </si>
  <si>
    <t>CAJA MENOR</t>
  </si>
  <si>
    <t>FACTURAS</t>
  </si>
  <si>
    <t>OFICIO</t>
  </si>
  <si>
    <t>ORDEN DE PRESTACION DE SERVICIOS</t>
  </si>
  <si>
    <t>RESOLUCION</t>
  </si>
  <si>
    <t>COMPROBANTE</t>
  </si>
  <si>
    <t>ORDEN DE SERVICIO</t>
  </si>
  <si>
    <t>DEUDA INTERNA</t>
  </si>
  <si>
    <t>DEUDA EXTERNA</t>
  </si>
  <si>
    <t>CUENTA DE COBRO</t>
  </si>
  <si>
    <t>DECRETOS</t>
  </si>
  <si>
    <t>POLIZAS</t>
  </si>
  <si>
    <t>ACTAS</t>
  </si>
  <si>
    <t>PROMESA DE COMPRAVENTA</t>
  </si>
  <si>
    <t>CONVENIO DE COOPERACION</t>
  </si>
  <si>
    <t>CONTRATO DE CONCESION</t>
  </si>
  <si>
    <t>CONTRATO DE INTERVENTORIA</t>
  </si>
  <si>
    <t>ORDEN DE ARRENDAMIENTO</t>
  </si>
  <si>
    <t>CONVENIO</t>
  </si>
  <si>
    <t>ORDEN  DE EXPEDICION DE POLIZAS</t>
  </si>
  <si>
    <t>CONTRATO DE CONTRAPRESTACION DE SERVICIOS</t>
  </si>
  <si>
    <t>ORDEN DE INTERVENTORIA</t>
  </si>
  <si>
    <t>ORDEN DE DEPOSITO DE VALORES</t>
  </si>
  <si>
    <t>ACUERDO</t>
  </si>
  <si>
    <t>CONTRATO DE EDICION</t>
  </si>
  <si>
    <t>CONVENIO DE ASISTENCIA TECNICA FINANCIERA</t>
  </si>
  <si>
    <t>CONTRATO DE SEGUROS</t>
  </si>
  <si>
    <t>ORDEN DE SUMINISTRO DE SERVICIOS</t>
  </si>
  <si>
    <t>CONTRATO DE SUMINISTRO DE SERVICIOS</t>
  </si>
  <si>
    <t>CONTRATO DE SUMINISTRO Y OBRA</t>
  </si>
  <si>
    <t>FORMULARIO PAGO IMPUESTOS</t>
  </si>
  <si>
    <t>CONCILIACIONES JUDICIALES</t>
  </si>
  <si>
    <t>MEMORANDO</t>
  </si>
  <si>
    <t>CONTRATO DE ENCARGO FIDUCIARIO</t>
  </si>
  <si>
    <t>CONTRATO DE MANTENIMIENTO</t>
  </si>
  <si>
    <t>ORDEN DE INSCRIPCION</t>
  </si>
  <si>
    <t>CONTRATO ESTATAL</t>
  </si>
  <si>
    <t>ORDEN DE OBRA</t>
  </si>
  <si>
    <t>ORDEN DIRECTA DE SERVICIOS</t>
  </si>
  <si>
    <t>CONTRATO DE ASESORIA</t>
  </si>
  <si>
    <t>CONTRATO DE DESARROLLO DE PROYECTO CULTURAL (FORMAL)</t>
  </si>
  <si>
    <t>CONTRATO DE COOPERACION Y CAPACITACION</t>
  </si>
  <si>
    <t>CONTRATO DE COOPERACION</t>
  </si>
  <si>
    <t>ORDEN DE COMPRAVENTA</t>
  </si>
  <si>
    <t>CONTRATO DE INFORMATICA</t>
  </si>
  <si>
    <t>CONTRATO POR EL SISTEMA DE ADMINISTRACION DELEGADA</t>
  </si>
  <si>
    <t>CONTRATO DE OBRA PUBLICA</t>
  </si>
  <si>
    <t>CONTRATO DE MANDATO</t>
  </si>
  <si>
    <t>CONTRATO DE RENOVACION DE LICENCIAS</t>
  </si>
  <si>
    <t>CONTRATO DE TRANSPORTE</t>
  </si>
  <si>
    <t>CONTRATO DE ARRENDAMIENTO DE BIENES MUEBLES</t>
  </si>
  <si>
    <t>ORDEN</t>
  </si>
  <si>
    <t>CONTRATO DE CESION</t>
  </si>
  <si>
    <t>ORDEN DE ALQUILER</t>
  </si>
  <si>
    <t>CONTRATO DE EXPEDICION DE POLIZAS</t>
  </si>
  <si>
    <t>ORDEN DE COMPRA INTERADMINISTRATIVA</t>
  </si>
  <si>
    <t>ORDEN DE COOPERACION</t>
  </si>
  <si>
    <t>CONVOCATORIA</t>
  </si>
  <si>
    <t>CONVENIO INTERADMINISTRATIVO DE COMPRAVENTA</t>
  </si>
  <si>
    <t>ESCRITURA PUBLICA</t>
  </si>
  <si>
    <t>ORDEN DE EDICION</t>
  </si>
  <si>
    <t>CONTRATO DE DESARROLLO DE PROYECTO CULTURAL NO SUJETO A FORMALIDADES PLENAS</t>
  </si>
  <si>
    <t>CONTRATO DE APOYO</t>
  </si>
  <si>
    <t>CONTRATO SIN FORMALIDADES PLENAS</t>
  </si>
  <si>
    <t>CONVENIO DE COOPERACION INTERINSTITUCIONAL</t>
  </si>
  <si>
    <t>CONTRATO DE APRENDIZAJE</t>
  </si>
  <si>
    <t>CONTRATO DE SERVICIOS DE CONSULTORIA</t>
  </si>
  <si>
    <t>CONTRATO DE CESION DE DERECHOS DE EMISION</t>
  </si>
  <si>
    <t>CONTRATO DE CONSULTORIA Y OBRA</t>
  </si>
  <si>
    <t>CONTRATO DE COPRODUCCION</t>
  </si>
  <si>
    <t>CONVENIO INTERADMINISTRATIVO DE PRESTACION DE SERVICIOS</t>
  </si>
  <si>
    <t>CONTRATO DE REIMPRESION, DISEÑO, DIAGRAMACION E IMPRESION DE CARTILLAS</t>
  </si>
  <si>
    <t>CONVENIO INTERADMINISTRATIVO DE COFINANCIACION</t>
  </si>
  <si>
    <t>OFERTA DE COMPRA</t>
  </si>
  <si>
    <t>ORDEN DE SEGUROS</t>
  </si>
  <si>
    <t>CONTRATO DE CONSIGNACION</t>
  </si>
  <si>
    <t>ORDEN DE TRANSPORTE</t>
  </si>
  <si>
    <t>CONVENIO DE ASOCIACION</t>
  </si>
  <si>
    <t>CONTRATO DE EMISION</t>
  </si>
  <si>
    <t>ORDEN DE CAPACITACION</t>
  </si>
  <si>
    <t>CONVENIO INTERADMINISTRATIVO DE SEGUROS</t>
  </si>
  <si>
    <t>CONTRATO PARA IMPULSAR PROGRAMAS Y ACTIVIDADES DE INTERES PUBLICO</t>
  </si>
  <si>
    <t>CONTRATO DE TRANSACCIÓN</t>
  </si>
  <si>
    <t>CONTRATO DE DEPOSITO</t>
  </si>
  <si>
    <t>CONTRATO DE PERMUTA</t>
  </si>
  <si>
    <t>CONTRATO</t>
  </si>
  <si>
    <t>CONTRATO DE ADQUISICION DE BIENES</t>
  </si>
  <si>
    <t>ORDEN DE MATRICULA</t>
  </si>
  <si>
    <t>RECIBO</t>
  </si>
  <si>
    <t>GASTOS DE PROCESO</t>
  </si>
  <si>
    <t>CONTRATO CON ENTIDAD PRIVADA SIN ANIMO DE LUCRO</t>
  </si>
  <si>
    <t>CONVENIO INTERADMINISTRATIVO DE COOPERACION TECNICA</t>
  </si>
  <si>
    <t>CONTRATO INTERADMINISTRATIVO DE COMPRAVENTA</t>
  </si>
  <si>
    <t>CONTRATO DE CAPACITACION</t>
  </si>
  <si>
    <t>CONTRATO CON ENTIDADES SIN ANIMO DE LUCRO</t>
  </si>
  <si>
    <t>CONTRATO DE ALQUILER</t>
  </si>
  <si>
    <t>CONTRATO INTERADMINISTRATIVO DE INTERVENTORIA</t>
  </si>
  <si>
    <t>CONTRATO DE SERVICIO</t>
  </si>
  <si>
    <t>CONTRATO DE COMPRA</t>
  </si>
  <si>
    <t>OPERACION DE MERCADO ABIERTO</t>
  </si>
  <si>
    <t>CONTRATO DE OBRA POR EL SISTEMA DE ADMINISTRACION DELEGADA</t>
  </si>
  <si>
    <t>CONVENIO INTERINSTITUCIONAL DE COOPERACION TECNICA</t>
  </si>
  <si>
    <t>TRANSFERENCIAS DEUDA</t>
  </si>
  <si>
    <t>CUENTA</t>
  </si>
  <si>
    <t>CONVENIO INTERADMINISTRATIVO DE ASOCIACION</t>
  </si>
  <si>
    <t>CONTRATO DE EJECUCION DE TRABAJO ARTISTICO</t>
  </si>
  <si>
    <t>CONTRATO DE APOYO A ACTIVIDADES DE INTERÉS PÚBLICO</t>
  </si>
  <si>
    <t>CONTRATO DE ALQUILER Y SUMINISTRO</t>
  </si>
  <si>
    <t>CONVENIO DE COOPERACION Y ASISTENCIA TECNICA</t>
  </si>
  <si>
    <t>CONVENIO DE COOPERACION Y APOYO</t>
  </si>
  <si>
    <t>CONVENIO DE ASOCIACION Y COFINANCIACION</t>
  </si>
  <si>
    <t>CONTRATO DE DISEÑO Y CONSTRUCCION</t>
  </si>
  <si>
    <t>CONVENIO INTERADMINISTRATIVO DE COOPERACION</t>
  </si>
  <si>
    <t>CONTRATO DE SUMINISTRO E INSTALACION</t>
  </si>
  <si>
    <t>CONVENIO DE COOPERACION INTERADMINISTRATIVO</t>
  </si>
  <si>
    <t>CONTRATO DE PRESTACION ARTISTICA</t>
  </si>
  <si>
    <t>CONTRATO DE ASOCIACION</t>
  </si>
  <si>
    <t>CONTRATO DE PRESTACION DE SERVICIOS PROFESIONALES</t>
  </si>
  <si>
    <t>CONTRATO DE SUSCRIPCION</t>
  </si>
  <si>
    <t>ACUERDO TRANSACCIONAL</t>
  </si>
  <si>
    <t>CONTRATO DE PRESTACION DE SERVICIOS DE APOYO A LA GESTION</t>
  </si>
  <si>
    <t>CONTRATO DIRECTO PARA EL DESARROLLO DE ACTIVIDADES CIENTÍFICAS Y TECNOLÓGICAS</t>
  </si>
  <si>
    <t>CONTRATO DE COOPERACION Y APOYO</t>
  </si>
  <si>
    <t>CONTRATO DE ADQUISICION DE EXTENSION DE GARANTIA</t>
  </si>
  <si>
    <t>CONVENIO ESPECIAL DE COOPERACION DE CIENCIA Y TECNOLOGIA</t>
  </si>
  <si>
    <t>CONTRATO DE PRESTACION DE SERVICIOS DE RADIODIFUSION</t>
  </si>
  <si>
    <t>CONVENIO INTERADMINISTRATIVO DE ARRENDAMIENTO</t>
  </si>
  <si>
    <t>CONVENIO ESPECIFICO DE ASOCIACION</t>
  </si>
  <si>
    <t>CONVENIO INTERADMINISTRATIVO ESPECIFICO DE COOPERACION</t>
  </si>
  <si>
    <t>CONTRATO DE ADECUACION</t>
  </si>
  <si>
    <t>CONTRATO DE ADQUISICION DE EXTENSION DE GARANTIA Y MANTENIMIENTO</t>
  </si>
  <si>
    <t>CONTRATO DE COMPRAVENTA DE BIEN MUEBLE Y SUMINISTRO DE ACTUALIZACION</t>
  </si>
  <si>
    <t>CONTRATO DE CONFECCION Y SUMINISTRO</t>
  </si>
  <si>
    <t>CONTRATO DE COMERCIALIZACION</t>
  </si>
  <si>
    <t>CONTRATO DE SUMINISTRO Y MANTENIMIENTO</t>
  </si>
  <si>
    <t>CONTRATO DE SUBVENCION</t>
  </si>
  <si>
    <t>CONTRATO DE PUBLICACIONES</t>
  </si>
  <si>
    <t>CONVENIO DE COOPERACION TECNICA</t>
  </si>
  <si>
    <t>CONTRATACIÓN DIRECTA POR EXCLUSIVIDAD</t>
  </si>
  <si>
    <t>CONTRATACIÓN DIRECTA</t>
  </si>
  <si>
    <t>ORDEN DE MANTENIMIENTO</t>
  </si>
  <si>
    <t>CONTRATO DE PRESTACION DE SERVICIOS DE MANTENIMIENTO</t>
  </si>
  <si>
    <t>CONTRATO DE CIENCIA Y TECNOLOGIA</t>
  </si>
  <si>
    <t>CONVENIO INTERADMINISTRATIVO DE COOPERACION Y COFINANCIACION</t>
  </si>
  <si>
    <t>CONTRATO INTERADMINISTRATIVO DE PRESTACION DE SERVICIOS</t>
  </si>
  <si>
    <t>RESOLUCION NOMINA SUPERNUMERARIOS</t>
  </si>
  <si>
    <t>CONTRATO DE DONACION</t>
  </si>
  <si>
    <t>ORDEN DE LICENCIA DE USO</t>
  </si>
  <si>
    <t>CONTRATO DE TRABAJO ARTISTICO</t>
  </si>
  <si>
    <t>CONTRATO INTERADMINISTRATIVO DE GERENCIA DE PROYECTOS</t>
  </si>
  <si>
    <t>ACEPTACION DE OFERTA</t>
  </si>
  <si>
    <t>CONTRATO DE COMISION</t>
  </si>
  <si>
    <t>COMODATO</t>
  </si>
  <si>
    <t>CONTRATO DE ADQUISICION</t>
  </si>
  <si>
    <t>CONTRATO PRESTACION DE SERVICIOS PARA EL DESARROLLO DE ACTIVIDADES CIENTIFICAS Y TECNOLOGICAS</t>
  </si>
  <si>
    <t>CONTRATO DE FIDUCIA</t>
  </si>
  <si>
    <t>CONTRATO DE PRESTACIÓN DE SERVICIO INTEGRAL DE ASEO</t>
  </si>
  <si>
    <t>CONTRATO CESION DE DERECHOS PATRIMONIALES DE AUTOR</t>
  </si>
  <si>
    <t>ADMINISTRACION DEL SERVICIO EDUCATIVO</t>
  </si>
  <si>
    <t>CONTRATO DE PRESTACION DEL SERVICIO EDUCATIVO</t>
  </si>
  <si>
    <t>SGR SISTEMA GENERAL DE REGALIAS</t>
  </si>
  <si>
    <t>LICITACIÓN PÚBLICA</t>
  </si>
  <si>
    <t>SELEC. ABREV. MENOR CUANTÍA</t>
  </si>
  <si>
    <t>SELEC. ABREV. SUBASTA INVERSA</t>
  </si>
  <si>
    <t>CONTRATACIÓN MÍNIMA CUANTÍA</t>
  </si>
  <si>
    <t>SELECCIÓN ABREV.  SERVICIOS DE SALUD</t>
  </si>
  <si>
    <t>CONCURSO DE MÉRITOS CON LISTA CORTA</t>
  </si>
  <si>
    <t>CONCURSO DE MÉRITOS CON LISTA MULTIUSOS</t>
  </si>
  <si>
    <t>CONCURSO DE MÉRITOS ABIERTO</t>
  </si>
  <si>
    <t>LISTA MULTIUSOS</t>
  </si>
  <si>
    <t>RÉGIMEN ESPECIAL</t>
  </si>
  <si>
    <t>CONTRATACIÓN DIRECTA MENOR CUANTÍA</t>
  </si>
  <si>
    <t>OTRAS FORMAS DE CONTRATACIÓN DIRECTA</t>
  </si>
  <si>
    <t>INVITACIÓN OFERTAS COOPERATIVAS O ASOCIACIONES DE ENTIDADES TERRITORIALES</t>
  </si>
  <si>
    <t>SELECCIÓN ABREVIADA DEL LITERAL H DEL NUMERAL 2 DEL ARTÍCULO 2 DE LA LEY 1150 DE 2007</t>
  </si>
  <si>
    <t>ASOCIACIÓN PÚBLICO PRIVADA</t>
  </si>
  <si>
    <t>SELEC. ABREV.  MARCO DE PRECIOS</t>
  </si>
  <si>
    <t>BANCA MULTILATERAL</t>
  </si>
  <si>
    <t>SELEC. ABREV. BOLSA DE PRODUCTOS</t>
  </si>
  <si>
    <t>CONTRATACIÓN DIRECTA - OPERACIONES DE CRÉDITO PÚBLICO</t>
  </si>
  <si>
    <t>N/A RELACIÓN DE AUTORIZACIÓN</t>
  </si>
  <si>
    <t>N/A AVANCES</t>
  </si>
  <si>
    <t>N/A SERVICIOS PÚBLICOS</t>
  </si>
  <si>
    <t>N/A SENTENCIAS JUDICIALES</t>
  </si>
  <si>
    <t>N/A CAJA MENOR</t>
  </si>
  <si>
    <t>N/A ACTO ADMINISTRATIVO (RESOLUCIÓN, DECRETO, ACUERDO, ETC.)</t>
  </si>
  <si>
    <t>N/A TRANSFERENCIAS 111-02  SDH-DDP</t>
  </si>
  <si>
    <t>FORMATO SOLICITUD ELABORACIÓN CERTIFICADO DE REGISTRO PRESUPUESTAL</t>
  </si>
  <si>
    <t xml:space="preserve"> Proceso Gestión Financiera</t>
  </si>
  <si>
    <t>INSTRUCCIONES FORMATO SOLICITUD ELABORACIÓN CERTIFICADO DE REGISTRO PRESUPUESTAL</t>
  </si>
  <si>
    <t xml:space="preserve">Tipo de compromiso
</t>
  </si>
  <si>
    <t xml:space="preserve">Modalidad de Selección
</t>
  </si>
  <si>
    <t>En la sección Información General, diligencie los campos asociados al Tipo de compromiso y a la Modalidad de Selección, seleccionando la opción que corresponda en las listas desplegables habilitadas en el formato.</t>
  </si>
  <si>
    <r>
      <t xml:space="preserve">NÚMERO DE CDP A AFECTAR: </t>
    </r>
    <r>
      <rPr>
        <sz val="11"/>
        <color theme="4" tint="-0.249977111117893"/>
        <rFont val="Times New Roman"/>
        <family val="1"/>
      </rPr>
      <t>Describa el numero de CDP según la casilla donde corresponda</t>
    </r>
  </si>
  <si>
    <r>
      <t xml:space="preserve">INFORMACIÓN PRESUPUESTAL
</t>
    </r>
    <r>
      <rPr>
        <b/>
        <sz val="11"/>
        <color theme="4" tint="-0.249977111117893"/>
        <rFont val="Arial"/>
        <family val="2"/>
      </rPr>
      <t>Número de CDP a afectar: registre el número del Certificado de Disponibilidad Presupuestal —CDP— que será afectado con la solicitud, de acuerdo con la información registrada en la casilla correspondiente.
Diligencie los campos asociados según aplique: Fondo Cuenta No., ATENEA No. Interno, No. BOGDATA y No. Regalías, registrando el número respectivo en cada espacio. En caso de que alguno de estos campos no aplique para la solicitud, podrá dejarse en blanco o marcarse como N/A, según las indicaciones del formato.</t>
    </r>
  </si>
  <si>
    <r>
      <t>11. Objeto</t>
    </r>
    <r>
      <rPr>
        <b/>
        <sz val="11"/>
        <color theme="4"/>
        <rFont val="Arial"/>
        <family val="2"/>
      </rPr>
      <t>: Describa el objeto contractual debe ser el mismo del CDP que ampara el proceso y el mismo en SECOP y en la minuta</t>
    </r>
  </si>
  <si>
    <t>La información correspondiente se encuentra contenida en el CDP.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</si>
</sst>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sz val="10"/>
      <color theme="1"/>
      <name val="Calibri"/>
      <family val="2"/>
      <scheme val="minor"/>
    </font>
    <font>
      <b/>
      <sz val="11"/>
      <color theme="4"/>
      <name val="Calibri"/>
      <family val="2"/>
      <scheme val="minor"/>
    </font>
    <font>
      <b/>
      <sz val="11"/>
      <color theme="0"/>
      <name val="Calibri"/>
      <family val="2"/>
      <scheme val="minor"/>
    </font>
    <font>
      <b/>
      <sz val="9"/>
      <name val="Arial"/>
      <family val="2"/>
    </font>
    <font>
      <b/>
      <sz val="9"/>
      <color theme="0" tint="-0.34998626667073579"/>
      <name val="Arial"/>
      <family val="2"/>
    </font>
    <font>
      <sz val="11"/>
      <name val="Arial"/>
      <family val="2"/>
    </font>
    <font>
      <b/>
      <sz val="8"/>
      <name val="Arial"/>
      <family val="2"/>
    </font>
    <font>
      <b/>
      <sz val="12"/>
      <name val="Arial"/>
      <family val="2"/>
    </font>
    <font>
      <b/>
      <sz val="11"/>
      <name val="Arial"/>
      <family val="2"/>
    </font>
    <font>
      <b/>
      <sz val="11"/>
      <color theme="1"/>
      <name val="Arial"/>
      <family val="2"/>
    </font>
    <font>
      <sz val="11"/>
      <color theme="1"/>
      <name val="Arial"/>
      <family val="2"/>
    </font>
    <font>
      <sz val="9"/>
      <name val="Arial"/>
      <family val="2"/>
    </font>
    <font>
      <sz val="10"/>
      <color theme="1"/>
      <name val="Arial"/>
      <family val="2"/>
    </font>
    <font>
      <sz val="11"/>
      <color theme="0" tint="-0.34998626667073579"/>
      <name val="Arial"/>
      <family val="2"/>
    </font>
    <font>
      <sz val="11"/>
      <color rgb="FFFF0000"/>
      <name val="Calibri"/>
      <family val="2"/>
      <scheme val="minor"/>
    </font>
    <font>
      <sz val="11"/>
      <name val="Calibri"/>
      <family val="2"/>
      <scheme val="minor"/>
    </font>
    <font>
      <b/>
      <sz val="11"/>
      <name val="Times New Roman"/>
      <family val="1"/>
    </font>
    <font>
      <sz val="11"/>
      <name val="Times New Roman"/>
      <family val="1"/>
    </font>
    <font>
      <b/>
      <sz val="18"/>
      <name val="Arial"/>
      <family val="2"/>
    </font>
    <font>
      <b/>
      <sz val="11"/>
      <color theme="4" tint="-0.249977111117893"/>
      <name val="Arial"/>
      <family val="2"/>
    </font>
    <font>
      <b/>
      <sz val="9"/>
      <color theme="4" tint="-0.249977111117893"/>
      <name val="Arial"/>
      <family val="2"/>
    </font>
    <font>
      <sz val="11"/>
      <color theme="4" tint="-0.249977111117893"/>
      <name val="Times New Roman"/>
      <family val="1"/>
    </font>
    <font>
      <sz val="11"/>
      <color theme="4"/>
      <name val="Arial"/>
      <family val="2"/>
    </font>
    <font>
      <b/>
      <sz val="11"/>
      <color theme="4"/>
      <name val="Arial"/>
      <family val="2"/>
    </font>
    <font>
      <sz val="11"/>
      <color rgb="FF0070C0"/>
      <name val="Arial"/>
      <family val="2"/>
    </font>
    <font>
      <b/>
      <sz val="11"/>
      <color rgb="FF0070C0"/>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4" tint="0.39997558519241921"/>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0">
    <xf numFmtId="0" fontId="0" fillId="0" borderId="0" xfId="0"/>
    <xf numFmtId="0" fontId="3"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2" fillId="0" borderId="1" xfId="0" applyFont="1" applyBorder="1" applyAlignment="1">
      <alignment wrapText="1"/>
    </xf>
    <xf numFmtId="0" fontId="0" fillId="0" borderId="1" xfId="0" applyBorder="1" applyAlignment="1">
      <alignment wrapText="1"/>
    </xf>
    <xf numFmtId="0" fontId="0" fillId="0" borderId="4" xfId="0" applyBorder="1"/>
    <xf numFmtId="0" fontId="0" fillId="0" borderId="5" xfId="0" applyBorder="1"/>
    <xf numFmtId="0" fontId="0" fillId="0" borderId="6" xfId="0" applyBorder="1"/>
    <xf numFmtId="0" fontId="0" fillId="4" borderId="1" xfId="0" applyFill="1" applyBorder="1"/>
    <xf numFmtId="0" fontId="0" fillId="0" borderId="7" xfId="0" applyBorder="1"/>
    <xf numFmtId="0" fontId="3" fillId="3" borderId="6"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7" fillId="2" borderId="0" xfId="0" applyFont="1" applyFill="1"/>
    <xf numFmtId="0" fontId="7" fillId="2" borderId="9" xfId="0" applyFont="1" applyFill="1" applyBorder="1" applyAlignment="1">
      <alignment horizontal="center"/>
    </xf>
    <xf numFmtId="0" fontId="7" fillId="2" borderId="0" xfId="0" applyFont="1" applyFill="1" applyAlignment="1">
      <alignment horizontal="center"/>
    </xf>
    <xf numFmtId="0" fontId="9" fillId="2" borderId="0" xfId="0" applyFont="1" applyFill="1" applyAlignment="1">
      <alignment horizontal="center" vertical="center" wrapText="1"/>
    </xf>
    <xf numFmtId="0" fontId="8" fillId="2" borderId="0" xfId="0" applyFont="1" applyFill="1" applyAlignment="1">
      <alignment vertical="center" wrapText="1"/>
    </xf>
    <xf numFmtId="0" fontId="7" fillId="2" borderId="10" xfId="0" applyFont="1" applyFill="1" applyBorder="1"/>
    <xf numFmtId="0" fontId="7" fillId="2" borderId="9" xfId="0" applyFont="1" applyFill="1" applyBorder="1" applyAlignment="1">
      <alignment horizontal="left"/>
    </xf>
    <xf numFmtId="0" fontId="7" fillId="2" borderId="0" xfId="0" applyFont="1" applyFill="1" applyAlignment="1">
      <alignment horizontal="left"/>
    </xf>
    <xf numFmtId="0" fontId="9" fillId="2" borderId="9" xfId="0" applyFont="1" applyFill="1" applyBorder="1" applyAlignment="1">
      <alignment horizontal="center" vertical="center" wrapText="1"/>
    </xf>
    <xf numFmtId="0" fontId="7" fillId="2" borderId="5" xfId="0" applyFont="1" applyFill="1" applyBorder="1" applyAlignment="1">
      <alignment horizontal="center"/>
    </xf>
    <xf numFmtId="0" fontId="8" fillId="2" borderId="5" xfId="0" applyFont="1" applyFill="1" applyBorder="1" applyAlignment="1">
      <alignment vertical="center" wrapText="1"/>
    </xf>
    <xf numFmtId="0" fontId="11" fillId="2" borderId="9" xfId="0" applyFont="1" applyFill="1" applyBorder="1" applyAlignment="1">
      <alignment horizontal="left" vertical="center"/>
    </xf>
    <xf numFmtId="0" fontId="11" fillId="2" borderId="0" xfId="0" applyFont="1" applyFill="1" applyAlignment="1">
      <alignment horizontal="left" vertical="center"/>
    </xf>
    <xf numFmtId="0" fontId="11" fillId="2" borderId="10" xfId="0" applyFont="1" applyFill="1" applyBorder="1" applyAlignment="1">
      <alignment horizontal="left" vertical="center"/>
    </xf>
    <xf numFmtId="0" fontId="12" fillId="2" borderId="0" xfId="0" applyFont="1" applyFill="1" applyAlignment="1">
      <alignment horizontal="left" vertical="center"/>
    </xf>
    <xf numFmtId="0" fontId="12" fillId="2" borderId="8" xfId="0" applyFont="1" applyFill="1" applyBorder="1" applyAlignment="1">
      <alignment horizontal="left" vertical="center"/>
    </xf>
    <xf numFmtId="0" fontId="14" fillId="2" borderId="1" xfId="0" applyFont="1" applyFill="1" applyBorder="1" applyAlignment="1">
      <alignment vertical="center" wrapText="1"/>
    </xf>
    <xf numFmtId="0" fontId="12" fillId="2" borderId="1" xfId="0"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right" vertical="center"/>
    </xf>
    <xf numFmtId="0" fontId="12" fillId="2" borderId="1" xfId="0" applyFont="1" applyFill="1" applyBorder="1" applyAlignment="1">
      <alignment horizontal="center" vertical="center"/>
    </xf>
    <xf numFmtId="0" fontId="7" fillId="2" borderId="5" xfId="0" applyFont="1" applyFill="1" applyBorder="1"/>
    <xf numFmtId="0" fontId="12" fillId="2" borderId="5" xfId="0" applyFont="1" applyFill="1" applyBorder="1" applyAlignment="1">
      <alignment horizontal="left" vertical="center"/>
    </xf>
    <xf numFmtId="0" fontId="12" fillId="2" borderId="13" xfId="0" applyFont="1" applyFill="1" applyBorder="1" applyAlignment="1">
      <alignment horizontal="left" vertical="center"/>
    </xf>
    <xf numFmtId="0" fontId="10" fillId="2" borderId="9" xfId="0" applyFont="1" applyFill="1" applyBorder="1" applyAlignment="1">
      <alignment horizontal="left" vertical="top"/>
    </xf>
    <xf numFmtId="0" fontId="10" fillId="2" borderId="0" xfId="0" applyFont="1" applyFill="1" applyAlignment="1">
      <alignment horizontal="left" vertical="top"/>
    </xf>
    <xf numFmtId="0" fontId="10" fillId="2" borderId="10" xfId="0" applyFont="1" applyFill="1" applyBorder="1" applyAlignment="1">
      <alignment horizontal="left" vertical="top"/>
    </xf>
    <xf numFmtId="0" fontId="12" fillId="2" borderId="0" xfId="0" applyFont="1" applyFill="1" applyAlignment="1">
      <alignment horizontal="center" vertical="center"/>
    </xf>
    <xf numFmtId="0" fontId="10" fillId="5"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49" fontId="7" fillId="2" borderId="8"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2" borderId="1" xfId="0" applyNumberFormat="1" applyFont="1" applyFill="1" applyBorder="1" applyAlignment="1">
      <alignment horizontal="justify" vertical="center" wrapText="1"/>
    </xf>
    <xf numFmtId="0" fontId="7" fillId="2" borderId="9" xfId="0" applyFont="1" applyFill="1" applyBorder="1"/>
    <xf numFmtId="0" fontId="10" fillId="2" borderId="9" xfId="0" applyFont="1" applyFill="1" applyBorder="1" applyAlignment="1">
      <alignment horizontal="justify" vertical="center"/>
    </xf>
    <xf numFmtId="0" fontId="7" fillId="2" borderId="9" xfId="0" applyFont="1" applyFill="1" applyBorder="1" applyAlignment="1">
      <alignment horizontal="justify" vertical="center"/>
    </xf>
    <xf numFmtId="0" fontId="7" fillId="2" borderId="4" xfId="0" applyFont="1" applyFill="1" applyBorder="1"/>
    <xf numFmtId="0" fontId="7" fillId="2" borderId="9" xfId="0" applyFont="1" applyFill="1" applyBorder="1" applyAlignment="1">
      <alignment vertical="center"/>
    </xf>
    <xf numFmtId="14" fontId="7" fillId="2" borderId="0" xfId="0" applyNumberFormat="1" applyFont="1" applyFill="1" applyAlignment="1">
      <alignment vertical="center"/>
    </xf>
    <xf numFmtId="0" fontId="7" fillId="0" borderId="15" xfId="0" applyFont="1" applyBorder="1" applyAlignment="1">
      <alignment horizontal="justify" vertical="center"/>
    </xf>
    <xf numFmtId="0" fontId="7" fillId="2" borderId="16" xfId="0" applyFont="1" applyFill="1" applyBorder="1"/>
    <xf numFmtId="0" fontId="7" fillId="2" borderId="17" xfId="0" applyFont="1" applyFill="1" applyBorder="1"/>
    <xf numFmtId="0" fontId="7" fillId="2" borderId="1" xfId="0" applyFont="1" applyFill="1" applyBorder="1"/>
    <xf numFmtId="0" fontId="6" fillId="0" borderId="14" xfId="0" applyFont="1" applyBorder="1" applyAlignment="1">
      <alignment vertical="center" wrapText="1"/>
    </xf>
    <xf numFmtId="0" fontId="12" fillId="2" borderId="9"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6" fillId="2" borderId="0" xfId="0" applyFont="1" applyFill="1"/>
    <xf numFmtId="0" fontId="16" fillId="2" borderId="5" xfId="0" applyFont="1" applyFill="1" applyBorder="1"/>
    <xf numFmtId="0" fontId="18" fillId="2" borderId="9" xfId="0" applyFont="1" applyFill="1" applyBorder="1" applyAlignment="1">
      <alignment horizontal="left" vertical="top" wrapText="1"/>
    </xf>
    <xf numFmtId="0" fontId="19" fillId="2" borderId="0" xfId="0" applyFont="1" applyFill="1" applyAlignment="1">
      <alignment horizontal="center" vertical="center" wrapText="1"/>
    </xf>
    <xf numFmtId="0" fontId="17" fillId="2" borderId="5" xfId="0" applyFont="1" applyFill="1" applyBorder="1"/>
    <xf numFmtId="0" fontId="19" fillId="2" borderId="0" xfId="0" applyFont="1" applyFill="1" applyAlignment="1">
      <alignment horizontal="center" vertical="center"/>
    </xf>
    <xf numFmtId="0" fontId="19" fillId="2" borderId="0" xfId="0" applyFont="1" applyFill="1" applyAlignment="1">
      <alignment horizontal="right" vertical="center"/>
    </xf>
    <xf numFmtId="0" fontId="14" fillId="2" borderId="0" xfId="0" applyFont="1" applyFill="1" applyAlignment="1">
      <alignment vertical="center" wrapText="1"/>
    </xf>
    <xf numFmtId="49" fontId="7" fillId="2" borderId="1" xfId="0" applyNumberFormat="1" applyFont="1" applyFill="1" applyBorder="1" applyAlignment="1">
      <alignment horizontal="center" vertical="center" wrapText="1"/>
    </xf>
    <xf numFmtId="164" fontId="10" fillId="5" borderId="1" xfId="1" applyNumberFormat="1" applyFont="1" applyFill="1" applyBorder="1" applyAlignment="1">
      <alignment horizontal="right" vertical="center" wrapText="1"/>
    </xf>
    <xf numFmtId="0" fontId="12" fillId="2" borderId="21" xfId="0" applyFont="1" applyFill="1" applyBorder="1" applyAlignment="1">
      <alignment horizontal="left"/>
    </xf>
    <xf numFmtId="0" fontId="12" fillId="2" borderId="13" xfId="0" applyFont="1" applyFill="1" applyBorder="1" applyAlignment="1">
      <alignment horizontal="left" wrapText="1"/>
    </xf>
    <xf numFmtId="0" fontId="21" fillId="2" borderId="9" xfId="0" applyFont="1" applyFill="1" applyBorder="1" applyAlignment="1">
      <alignment horizontal="left" vertical="center"/>
    </xf>
    <xf numFmtId="0" fontId="21" fillId="2" borderId="0" xfId="0" applyFont="1" applyFill="1" applyAlignment="1">
      <alignment horizontal="left" vertical="center"/>
    </xf>
    <xf numFmtId="0" fontId="22" fillId="5" borderId="8" xfId="0" applyFont="1" applyFill="1" applyBorder="1" applyAlignment="1">
      <alignment horizontal="center" vertical="center"/>
    </xf>
    <xf numFmtId="49" fontId="24" fillId="2" borderId="8" xfId="0" applyNumberFormat="1" applyFont="1" applyFill="1" applyBorder="1" applyAlignment="1">
      <alignment vertical="center" wrapText="1"/>
    </xf>
    <xf numFmtId="49" fontId="24" fillId="2" borderId="1" xfId="0" applyNumberFormat="1" applyFont="1" applyFill="1" applyBorder="1" applyAlignment="1">
      <alignment vertical="center" wrapText="1"/>
    </xf>
    <xf numFmtId="164" fontId="24" fillId="2" borderId="1" xfId="1" applyNumberFormat="1" applyFont="1" applyFill="1" applyBorder="1" applyAlignment="1">
      <alignment horizontal="justify" vertical="center" wrapText="1"/>
    </xf>
    <xf numFmtId="0" fontId="24" fillId="2" borderId="5" xfId="0" applyFont="1" applyFill="1" applyBorder="1" applyAlignment="1">
      <alignment wrapText="1"/>
    </xf>
    <xf numFmtId="0" fontId="24" fillId="2" borderId="5" xfId="0" applyFont="1" applyFill="1" applyBorder="1" applyAlignment="1">
      <alignment horizontal="left" vertical="center" wrapText="1"/>
    </xf>
    <xf numFmtId="14" fontId="7" fillId="2" borderId="10" xfId="0" applyNumberFormat="1" applyFont="1" applyFill="1" applyBorder="1" applyAlignment="1">
      <alignment horizontal="left"/>
    </xf>
    <xf numFmtId="0" fontId="7" fillId="2" borderId="10" xfId="0" applyFont="1" applyFill="1" applyBorder="1" applyAlignment="1">
      <alignment horizontal="left" vertical="center"/>
    </xf>
    <xf numFmtId="14" fontId="7" fillId="2" borderId="5" xfId="0" applyNumberFormat="1" applyFont="1" applyFill="1" applyBorder="1" applyAlignment="1">
      <alignment vertical="center"/>
    </xf>
    <xf numFmtId="0" fontId="7" fillId="2" borderId="28" xfId="0" applyFont="1" applyFill="1" applyBorder="1" applyAlignment="1">
      <alignment horizontal="center"/>
    </xf>
    <xf numFmtId="0" fontId="7" fillId="2" borderId="11" xfId="0" applyFont="1" applyFill="1" applyBorder="1" applyAlignment="1">
      <alignment horizontal="center"/>
    </xf>
    <xf numFmtId="0" fontId="7" fillId="2" borderId="8" xfId="0" applyFont="1" applyFill="1" applyBorder="1" applyAlignment="1">
      <alignment horizontal="center"/>
    </xf>
    <xf numFmtId="0" fontId="20" fillId="2" borderId="18"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0"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0" fillId="5" borderId="11"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21" fillId="2" borderId="9" xfId="0" applyFont="1" applyFill="1" applyBorder="1" applyAlignment="1">
      <alignment horizontal="left"/>
    </xf>
    <xf numFmtId="0" fontId="21" fillId="2" borderId="0" xfId="0" applyFont="1" applyFill="1" applyAlignment="1">
      <alignment horizontal="left"/>
    </xf>
    <xf numFmtId="0" fontId="21" fillId="2" borderId="10" xfId="0" applyFont="1" applyFill="1" applyBorder="1" applyAlignment="1">
      <alignment horizontal="left"/>
    </xf>
    <xf numFmtId="0" fontId="11" fillId="2" borderId="9" xfId="0" applyFont="1" applyFill="1" applyBorder="1" applyAlignment="1">
      <alignment horizontal="left" vertical="center"/>
    </xf>
    <xf numFmtId="0" fontId="11" fillId="2" borderId="0" xfId="0" applyFont="1" applyFill="1" applyAlignment="1">
      <alignment horizontal="left" vertical="center"/>
    </xf>
    <xf numFmtId="0" fontId="11" fillId="2" borderId="10" xfId="0" applyFont="1" applyFill="1" applyBorder="1" applyAlignment="1">
      <alignment horizontal="left" vertical="center"/>
    </xf>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0" fillId="2" borderId="11" xfId="0" applyFont="1" applyFill="1" applyBorder="1" applyAlignment="1">
      <alignment horizontal="left" vertical="top"/>
    </xf>
    <xf numFmtId="0" fontId="10" fillId="2" borderId="4" xfId="0" applyFont="1" applyFill="1" applyBorder="1" applyAlignment="1">
      <alignment horizontal="left" vertical="top"/>
    </xf>
    <xf numFmtId="0" fontId="10" fillId="2" borderId="12" xfId="0" applyFont="1" applyFill="1" applyBorder="1" applyAlignment="1">
      <alignment horizontal="left" vertical="top"/>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0" fillId="5"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6" fillId="5" borderId="11"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2" fillId="2" borderId="19" xfId="0" applyFont="1" applyFill="1" applyBorder="1" applyAlignment="1">
      <alignment horizontal="right" wrapText="1"/>
    </xf>
    <xf numFmtId="0" fontId="12" fillId="2" borderId="5" xfId="0" applyFont="1" applyFill="1" applyBorder="1" applyAlignment="1">
      <alignment horizontal="right"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2" borderId="27" xfId="0" applyFont="1" applyFill="1" applyBorder="1" applyAlignment="1">
      <alignment horizontal="right"/>
    </xf>
    <xf numFmtId="0" fontId="12" fillId="2" borderId="0" xfId="0" applyFont="1" applyFill="1" applyAlignment="1">
      <alignment horizontal="right"/>
    </xf>
    <xf numFmtId="0" fontId="5" fillId="0" borderId="1"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xf>
    <xf numFmtId="0" fontId="5" fillId="5" borderId="8" xfId="0" applyFont="1" applyFill="1" applyBorder="1" applyAlignment="1">
      <alignment horizontal="center" vertical="center"/>
    </xf>
    <xf numFmtId="0" fontId="10" fillId="2" borderId="9" xfId="0" applyFont="1" applyFill="1" applyBorder="1" applyAlignment="1">
      <alignment horizontal="left"/>
    </xf>
    <xf numFmtId="0" fontId="10" fillId="2" borderId="0" xfId="0" applyFont="1" applyFill="1" applyAlignment="1">
      <alignment horizontal="left"/>
    </xf>
    <xf numFmtId="0" fontId="10" fillId="2" borderId="10" xfId="0" applyFont="1" applyFill="1" applyBorder="1" applyAlignment="1">
      <alignment horizontal="left"/>
    </xf>
    <xf numFmtId="0" fontId="10" fillId="2" borderId="9" xfId="0" applyFont="1" applyFill="1" applyBorder="1" applyAlignment="1">
      <alignment horizontal="center" vertical="top"/>
    </xf>
    <xf numFmtId="0" fontId="10" fillId="2" borderId="0" xfId="0" applyFont="1" applyFill="1" applyAlignment="1">
      <alignment horizontal="center" vertical="top"/>
    </xf>
    <xf numFmtId="0" fontId="10" fillId="2" borderId="10" xfId="0" applyFont="1" applyFill="1" applyBorder="1" applyAlignment="1">
      <alignment horizontal="center" vertical="top"/>
    </xf>
    <xf numFmtId="49" fontId="27" fillId="5" borderId="11" xfId="0" applyNumberFormat="1" applyFont="1" applyFill="1" applyBorder="1" applyAlignment="1">
      <alignment horizontal="center" vertical="center" wrapText="1"/>
    </xf>
    <xf numFmtId="49" fontId="27" fillId="5" borderId="4" xfId="0" applyNumberFormat="1" applyFont="1" applyFill="1" applyBorder="1" applyAlignment="1">
      <alignment horizontal="center" vertical="center" wrapText="1"/>
    </xf>
    <xf numFmtId="49" fontId="27" fillId="5" borderId="3" xfId="0" applyNumberFormat="1" applyFont="1" applyFill="1" applyBorder="1" applyAlignment="1">
      <alignment horizontal="center" vertical="center" wrapText="1"/>
    </xf>
  </cellXfs>
  <cellStyles count="2">
    <cellStyle name="Millares" xfId="1" builtinId="3"/>
    <cellStyle name="Normal" xfId="0" builtinId="0"/>
  </cellStyles>
  <dxfs count="4">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2A1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659423</xdr:colOff>
      <xdr:row>2</xdr:row>
      <xdr:rowOff>73270</xdr:rowOff>
    </xdr:from>
    <xdr:to>
      <xdr:col>1</xdr:col>
      <xdr:colOff>1669073</xdr:colOff>
      <xdr:row>5</xdr:row>
      <xdr:rowOff>355040</xdr:rowOff>
    </xdr:to>
    <xdr:pic>
      <xdr:nvPicPr>
        <xdr:cNvPr id="2" name="Imagen 1" descr="Logotipo, nombre de la empresa&#10;&#10;El contenido generado por IA puede ser incorrecto.">
          <a:extLst>
            <a:ext uri="{FF2B5EF4-FFF2-40B4-BE49-F238E27FC236}">
              <a16:creationId xmlns:a16="http://schemas.microsoft.com/office/drawing/2014/main" id="{47F59EF9-1629-406B-A424-E20E9606E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952500" y="451828"/>
          <a:ext cx="1009650" cy="9045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849922</xdr:colOff>
      <xdr:row>1</xdr:row>
      <xdr:rowOff>95683</xdr:rowOff>
    </xdr:from>
    <xdr:to>
      <xdr:col>1</xdr:col>
      <xdr:colOff>1591235</xdr:colOff>
      <xdr:row>4</xdr:row>
      <xdr:rowOff>153741</xdr:rowOff>
    </xdr:to>
    <xdr:pic>
      <xdr:nvPicPr>
        <xdr:cNvPr id="4" name="Imagen 3" descr="Logotipo, nombre de la empresa&#10;&#10;El contenido generado por IA puede ser incorrecto.">
          <a:extLst>
            <a:ext uri="{FF2B5EF4-FFF2-40B4-BE49-F238E27FC236}">
              <a16:creationId xmlns:a16="http://schemas.microsoft.com/office/drawing/2014/main" id="{735FBA13-AD0B-4EDE-8A3B-76C1C8B2A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1141275" y="286183"/>
          <a:ext cx="741313" cy="84247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Blanco" id="{3E9C58B4-D726-424B-9CD5-6D93D8C89314}" userId="S::dcblanco@agenciaatenea.gov.co::719808c9-9b61-4f01-a8a9-915bc38628e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7D63A-C46F-4BFB-B151-66ED7427A9B2}" name="Tabla1" displayName="Tabla1" ref="B2:B21" totalsRowShown="0" headerRowBorderDxfId="3" tableBorderDxfId="2" totalsRowBorderDxfId="1">
  <autoFilter ref="B2:B21" xr:uid="{7B87D63A-C46F-4BFB-B151-66ED7427A9B2}"/>
  <tableColumns count="1">
    <tableColumn id="1" xr3:uid="{88AA949B-BF6A-4ED4-B031-FA5762804AF3}" name="Columna1"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6-07-06T19:47:49.21" personId="{3E9C58B4-D726-424B-9CD5-6D93D8C89314}" id="{893301BA-8941-4795-8F98-7D56DB052E3D}">
    <text>En el campo Código, seleccione el código correspondiente al tipo de compromiso o modalidad de selección, según aplique. En el campo Nombre, seleccione la denominación asociada al código elegido en la lista desplegable</text>
  </threadedComment>
  <threadedComment ref="E13" dT="2026-07-06T19:48:35.55" personId="{3E9C58B4-D726-424B-9CD5-6D93D8C89314}" id="{D64BF758-016A-42D6-BB68-AFEEACD8893B}">
    <text xml:space="preserve">En el campo Código, seleccione el código correspondiente al tipo de compromiso o modalidad de selección, según aplique. En el campo Nombre, seleccione la denominación asociada al código elegido en la lista desplegable 
</text>
  </threadedComment>
  <threadedComment ref="B15" dT="2026-07-06T19:48:08.94" personId="{3E9C58B4-D726-424B-9CD5-6D93D8C89314}" id="{9C9E133A-7FB1-45CF-95B5-1222E10C1025}">
    <text xml:space="preserve">En el campo Número de compromiso, registre el número asignado al compromiso contractual o presupuestal, cuando aplique. 
</text>
  </threadedComment>
  <threadedComment ref="E15" dT="2026-07-06T19:48:51.81" personId="{3E9C58B4-D726-424B-9CD5-6D93D8C89314}" id="{D6D8FD35-9F4D-4D8D-8B2E-A80800CC4161}">
    <text xml:space="preserve">En el campo Plazo, indique el plazo definido para la ejecución del compromiso, de acuerdo con la información contractual o presupuestal correspondiente. 
</text>
  </threadedComment>
  <threadedComment ref="B17" dT="2026-07-06T19:48:23.90" personId="{3E9C58B4-D726-424B-9CD5-6D93D8C89314}" id="{916CC410-9FC1-419D-8F47-F2B804C6E587}">
    <text xml:space="preserve">Seleccione en la lista desplegable el tipo de documento de identificación del beneficiario, según corresponda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843B-7A24-4B60-9EEC-A8A249277B8C}">
  <sheetPr>
    <pageSetUpPr fitToPage="1"/>
  </sheetPr>
  <dimension ref="B2:J48"/>
  <sheetViews>
    <sheetView topLeftCell="A20" zoomScale="78" zoomScaleNormal="78" workbookViewId="0">
      <selection activeCell="H21" sqref="H20:H21"/>
    </sheetView>
  </sheetViews>
  <sheetFormatPr baseColWidth="10" defaultColWidth="11.42578125" defaultRowHeight="14.25" x14ac:dyDescent="0.2"/>
  <cols>
    <col min="1" max="1" width="4.42578125" style="16" customWidth="1"/>
    <col min="2" max="2" width="38.42578125" style="16" customWidth="1"/>
    <col min="3" max="3" width="21.5703125" style="16" customWidth="1"/>
    <col min="4" max="4" width="24.7109375" style="16" customWidth="1"/>
    <col min="5" max="5" width="21.5703125" style="16" customWidth="1"/>
    <col min="6" max="6" width="27.140625" style="16" customWidth="1"/>
    <col min="7" max="7" width="21.5703125" style="16" customWidth="1"/>
    <col min="8" max="9" width="21.42578125" style="16" customWidth="1"/>
    <col min="10" max="10" width="21.5703125" style="16" customWidth="1"/>
    <col min="11" max="16384" width="11.42578125" style="16"/>
  </cols>
  <sheetData>
    <row r="2" spans="2:10" ht="15" thickBot="1" x14ac:dyDescent="0.25"/>
    <row r="3" spans="2:10" ht="15.75" customHeight="1" x14ac:dyDescent="0.2">
      <c r="B3" s="85"/>
      <c r="C3" s="88" t="s">
        <v>305</v>
      </c>
      <c r="D3" s="89"/>
      <c r="E3" s="89"/>
      <c r="F3" s="89"/>
      <c r="G3" s="138"/>
      <c r="H3" s="144" t="s">
        <v>0</v>
      </c>
      <c r="I3" s="144"/>
      <c r="J3" s="72" t="s">
        <v>1</v>
      </c>
    </row>
    <row r="4" spans="2:10" ht="19.5" customHeight="1" x14ac:dyDescent="0.2">
      <c r="B4" s="86"/>
      <c r="C4" s="91"/>
      <c r="D4" s="92"/>
      <c r="E4" s="92"/>
      <c r="F4" s="92"/>
      <c r="G4" s="139"/>
      <c r="H4" s="145" t="s">
        <v>2</v>
      </c>
      <c r="I4" s="145"/>
      <c r="J4" s="83">
        <v>5</v>
      </c>
    </row>
    <row r="5" spans="2:10" ht="14.45" customHeight="1" x14ac:dyDescent="0.2">
      <c r="B5" s="86"/>
      <c r="C5" s="94"/>
      <c r="D5" s="95"/>
      <c r="E5" s="95"/>
      <c r="F5" s="95"/>
      <c r="G5" s="140"/>
      <c r="H5" s="145" t="s">
        <v>3</v>
      </c>
      <c r="I5" s="145"/>
      <c r="J5" s="82">
        <v>46209</v>
      </c>
    </row>
    <row r="6" spans="2:10" ht="29.25" customHeight="1" x14ac:dyDescent="0.2">
      <c r="B6" s="87"/>
      <c r="C6" s="141" t="s">
        <v>306</v>
      </c>
      <c r="D6" s="142"/>
      <c r="E6" s="142"/>
      <c r="F6" s="142"/>
      <c r="G6" s="143"/>
      <c r="H6" s="133" t="s">
        <v>4</v>
      </c>
      <c r="I6" s="134"/>
      <c r="J6" s="73" t="s">
        <v>5</v>
      </c>
    </row>
    <row r="7" spans="2:10" ht="15.75" x14ac:dyDescent="0.2">
      <c r="B7" s="17"/>
      <c r="C7" s="18"/>
      <c r="D7" s="19"/>
      <c r="E7" s="20"/>
      <c r="J7" s="21"/>
    </row>
    <row r="8" spans="2:10" ht="24.75" customHeight="1" x14ac:dyDescent="0.2">
      <c r="B8" s="15" t="s">
        <v>6</v>
      </c>
      <c r="C8" s="146"/>
      <c r="D8" s="146"/>
      <c r="E8" s="146"/>
      <c r="F8" s="135" t="s">
        <v>7</v>
      </c>
      <c r="G8" s="136"/>
      <c r="H8" s="136"/>
      <c r="I8" s="137"/>
      <c r="J8" s="59" t="s">
        <v>8</v>
      </c>
    </row>
    <row r="9" spans="2:10" ht="15.75" x14ac:dyDescent="0.2">
      <c r="B9" s="17"/>
      <c r="C9" s="18"/>
      <c r="D9" s="19"/>
      <c r="E9" s="20"/>
      <c r="J9" s="21"/>
    </row>
    <row r="10" spans="2:10" ht="15.75" customHeight="1" x14ac:dyDescent="0.25">
      <c r="B10" s="151" t="s">
        <v>9</v>
      </c>
      <c r="C10" s="152"/>
      <c r="D10" s="152"/>
      <c r="E10" s="152"/>
      <c r="F10" s="152"/>
      <c r="G10" s="152"/>
      <c r="H10" s="152"/>
      <c r="I10" s="152"/>
      <c r="J10" s="153"/>
    </row>
    <row r="11" spans="2:10" ht="15.75" customHeight="1" x14ac:dyDescent="0.2">
      <c r="B11" s="22"/>
      <c r="C11" s="23"/>
      <c r="D11" s="23"/>
      <c r="E11" s="23"/>
      <c r="F11" s="23"/>
      <c r="G11" s="23"/>
      <c r="J11" s="21"/>
    </row>
    <row r="12" spans="2:10" ht="15.75" x14ac:dyDescent="0.2">
      <c r="B12" s="24" t="s">
        <v>10</v>
      </c>
      <c r="C12" s="25"/>
      <c r="D12" s="19" t="s">
        <v>11</v>
      </c>
      <c r="E12" s="26"/>
      <c r="F12" s="19" t="s">
        <v>12</v>
      </c>
      <c r="G12" s="26"/>
      <c r="H12" s="19" t="s">
        <v>13</v>
      </c>
      <c r="I12" s="26"/>
      <c r="J12" s="21"/>
    </row>
    <row r="13" spans="2:10" ht="15.75" x14ac:dyDescent="0.2">
      <c r="B13" s="17"/>
      <c r="C13" s="18"/>
      <c r="D13" s="19"/>
      <c r="E13" s="20"/>
      <c r="J13" s="21"/>
    </row>
    <row r="14" spans="2:10" ht="15" x14ac:dyDescent="0.2">
      <c r="B14" s="103" t="s">
        <v>14</v>
      </c>
      <c r="C14" s="104"/>
      <c r="D14" s="104"/>
      <c r="E14" s="104"/>
      <c r="F14" s="104"/>
      <c r="G14" s="104"/>
      <c r="H14" s="104"/>
      <c r="I14" s="104"/>
      <c r="J14" s="105"/>
    </row>
    <row r="15" spans="2:10" ht="15" x14ac:dyDescent="0.2">
      <c r="B15" s="27"/>
      <c r="C15" s="28"/>
      <c r="D15" s="28"/>
      <c r="E15" s="28"/>
      <c r="F15" s="28"/>
      <c r="G15" s="28"/>
      <c r="H15" s="28"/>
      <c r="I15" s="28"/>
      <c r="J15" s="29"/>
    </row>
    <row r="16" spans="2:10" ht="15.75" customHeight="1" x14ac:dyDescent="0.2">
      <c r="B16" s="150" t="s">
        <v>15</v>
      </c>
      <c r="C16" s="107"/>
      <c r="E16" s="107" t="s">
        <v>16</v>
      </c>
      <c r="F16" s="107"/>
      <c r="G16" s="30"/>
      <c r="H16" s="30"/>
      <c r="I16" s="30"/>
      <c r="J16" s="21"/>
    </row>
    <row r="17" spans="2:10" ht="41.25" customHeight="1" x14ac:dyDescent="0.2">
      <c r="B17" s="15" t="s">
        <v>17</v>
      </c>
      <c r="C17" s="14" t="s">
        <v>18</v>
      </c>
      <c r="E17" s="13" t="s">
        <v>19</v>
      </c>
      <c r="F17" s="14" t="s">
        <v>20</v>
      </c>
      <c r="G17" s="30"/>
      <c r="H17" s="30"/>
      <c r="I17" s="30"/>
      <c r="J17" s="21"/>
    </row>
    <row r="18" spans="2:10" ht="30" customHeight="1" x14ac:dyDescent="0.2">
      <c r="B18" s="31" t="e">
        <f>+INDEX('tipo de compromiso'!A:A, MATCH('Solicitud CRP'!C18,'tipo de compromiso'!B:B,0))</f>
        <v>#N/A</v>
      </c>
      <c r="C18" s="32"/>
      <c r="E18" s="33" t="e">
        <f>+INDEX('mod de seleccion'!A:A, MATCH('Solicitud CRP'!F18,'mod de seleccion'!B:B,0))</f>
        <v>#N/A</v>
      </c>
      <c r="F18" s="32"/>
      <c r="G18" s="69"/>
      <c r="H18" s="30"/>
      <c r="I18" s="30"/>
      <c r="J18" s="21"/>
    </row>
    <row r="19" spans="2:10" ht="25.5" customHeight="1" x14ac:dyDescent="0.2">
      <c r="B19" s="31" t="s">
        <v>21</v>
      </c>
      <c r="C19" s="33"/>
      <c r="D19" s="35"/>
      <c r="E19" s="36" t="s">
        <v>22</v>
      </c>
      <c r="F19" s="58"/>
      <c r="J19" s="21"/>
    </row>
    <row r="20" spans="2:10" ht="25.5" customHeight="1" x14ac:dyDescent="0.2">
      <c r="B20" s="34"/>
      <c r="C20" s="30"/>
      <c r="D20" s="35"/>
      <c r="E20" s="43"/>
      <c r="J20" s="21"/>
    </row>
    <row r="21" spans="2:10" ht="32.25" customHeight="1" x14ac:dyDescent="0.2">
      <c r="B21" s="60" t="s">
        <v>23</v>
      </c>
      <c r="C21" s="38"/>
      <c r="D21" s="35" t="s">
        <v>24</v>
      </c>
      <c r="E21" s="37"/>
      <c r="F21" s="35" t="s">
        <v>25</v>
      </c>
      <c r="G21" s="38"/>
      <c r="H21" s="38"/>
      <c r="I21" s="38"/>
      <c r="J21" s="39"/>
    </row>
    <row r="22" spans="2:10" ht="15.75" x14ac:dyDescent="0.2">
      <c r="B22" s="17"/>
      <c r="C22" s="18"/>
      <c r="D22" s="19"/>
      <c r="E22" s="20"/>
      <c r="J22" s="21"/>
    </row>
    <row r="23" spans="2:10" ht="72" customHeight="1" x14ac:dyDescent="0.2">
      <c r="B23" s="109" t="s">
        <v>26</v>
      </c>
      <c r="C23" s="110"/>
      <c r="D23" s="110"/>
      <c r="E23" s="110"/>
      <c r="F23" s="110"/>
      <c r="G23" s="110"/>
      <c r="H23" s="110"/>
      <c r="I23" s="110"/>
      <c r="J23" s="111"/>
    </row>
    <row r="24" spans="2:10" ht="15" x14ac:dyDescent="0.2">
      <c r="B24" s="40"/>
      <c r="C24" s="41"/>
      <c r="D24" s="41"/>
      <c r="E24" s="41"/>
      <c r="F24" s="41"/>
      <c r="G24" s="41"/>
      <c r="H24" s="41"/>
      <c r="I24" s="41"/>
      <c r="J24" s="42"/>
    </row>
    <row r="25" spans="2:10" ht="19.899999999999999" customHeight="1" x14ac:dyDescent="0.2">
      <c r="B25" s="154" t="s">
        <v>27</v>
      </c>
      <c r="C25" s="155"/>
      <c r="D25" s="155"/>
      <c r="E25" s="155"/>
      <c r="F25" s="155"/>
      <c r="G25" s="155"/>
      <c r="H25" s="155"/>
      <c r="I25" s="155"/>
      <c r="J25" s="156"/>
    </row>
    <row r="26" spans="2:10" ht="34.9" customHeight="1" x14ac:dyDescent="0.2">
      <c r="B26" s="154"/>
      <c r="C26" s="155"/>
      <c r="D26" s="155"/>
      <c r="E26" s="155"/>
      <c r="F26" s="155"/>
      <c r="G26" s="155"/>
      <c r="H26" s="155"/>
      <c r="I26" s="155"/>
      <c r="J26" s="156"/>
    </row>
    <row r="27" spans="2:10" s="62" customFormat="1" ht="15" x14ac:dyDescent="0.25">
      <c r="B27" s="64" t="s">
        <v>28</v>
      </c>
      <c r="C27" s="65" t="s">
        <v>29</v>
      </c>
      <c r="D27" s="66"/>
      <c r="E27" s="67" t="s">
        <v>30</v>
      </c>
      <c r="F27" s="66"/>
      <c r="G27" s="68" t="s">
        <v>31</v>
      </c>
      <c r="H27" s="66"/>
      <c r="I27" s="68" t="s">
        <v>32</v>
      </c>
      <c r="J27" s="39"/>
    </row>
    <row r="28" spans="2:10" x14ac:dyDescent="0.2">
      <c r="B28" s="147"/>
      <c r="C28" s="148"/>
      <c r="D28" s="148"/>
      <c r="E28" s="148"/>
      <c r="F28" s="148"/>
      <c r="G28" s="148"/>
      <c r="H28" s="148"/>
      <c r="I28" s="148"/>
      <c r="J28" s="149"/>
    </row>
    <row r="29" spans="2:10" ht="14.45" customHeight="1" x14ac:dyDescent="0.2">
      <c r="B29" s="119" t="s">
        <v>33</v>
      </c>
      <c r="C29" s="120"/>
      <c r="D29" s="120" t="s">
        <v>34</v>
      </c>
      <c r="E29" s="120"/>
      <c r="F29" s="121" t="s">
        <v>48</v>
      </c>
      <c r="G29" s="125"/>
      <c r="H29" s="122"/>
      <c r="I29" s="131" t="s">
        <v>35</v>
      </c>
      <c r="J29" s="42"/>
    </row>
    <row r="30" spans="2:10" ht="15" x14ac:dyDescent="0.2">
      <c r="B30" s="44" t="s">
        <v>36</v>
      </c>
      <c r="C30" s="45" t="s">
        <v>37</v>
      </c>
      <c r="D30" s="45" t="s">
        <v>36</v>
      </c>
      <c r="E30" s="45" t="s">
        <v>37</v>
      </c>
      <c r="F30" s="45" t="s">
        <v>38</v>
      </c>
      <c r="G30" s="121" t="s">
        <v>37</v>
      </c>
      <c r="H30" s="122"/>
      <c r="I30" s="132"/>
      <c r="J30" s="42"/>
    </row>
    <row r="31" spans="2:10" ht="15" x14ac:dyDescent="0.2">
      <c r="B31" s="157" t="s">
        <v>314</v>
      </c>
      <c r="C31" s="158"/>
      <c r="D31" s="158"/>
      <c r="E31" s="158"/>
      <c r="F31" s="158"/>
      <c r="G31" s="158"/>
      <c r="H31" s="158"/>
      <c r="I31" s="159"/>
      <c r="J31" s="42"/>
    </row>
    <row r="32" spans="2:10" ht="15" x14ac:dyDescent="0.2">
      <c r="B32" s="46"/>
      <c r="C32" s="47"/>
      <c r="D32" s="48"/>
      <c r="E32" s="48"/>
      <c r="F32" s="48"/>
      <c r="G32" s="123"/>
      <c r="H32" s="124"/>
      <c r="I32" s="70"/>
      <c r="J32" s="42"/>
    </row>
    <row r="33" spans="2:10" ht="15" x14ac:dyDescent="0.2">
      <c r="B33" s="46"/>
      <c r="C33" s="47"/>
      <c r="D33" s="48"/>
      <c r="E33" s="48"/>
      <c r="F33" s="48"/>
      <c r="G33" s="123"/>
      <c r="H33" s="124"/>
      <c r="I33" s="70"/>
      <c r="J33" s="42"/>
    </row>
    <row r="34" spans="2:10" ht="15" x14ac:dyDescent="0.2">
      <c r="B34" s="46"/>
      <c r="C34" s="47"/>
      <c r="D34" s="48"/>
      <c r="E34" s="48"/>
      <c r="F34" s="48"/>
      <c r="G34" s="123"/>
      <c r="H34" s="124"/>
      <c r="I34" s="70"/>
      <c r="J34" s="42"/>
    </row>
    <row r="35" spans="2:10" ht="15" x14ac:dyDescent="0.2">
      <c r="B35" s="46"/>
      <c r="C35" s="47"/>
      <c r="D35" s="48"/>
      <c r="E35" s="48"/>
      <c r="F35" s="48"/>
      <c r="G35" s="123"/>
      <c r="H35" s="124"/>
      <c r="I35" s="70"/>
      <c r="J35" s="42"/>
    </row>
    <row r="36" spans="2:10" ht="15" x14ac:dyDescent="0.2">
      <c r="B36" s="46"/>
      <c r="C36" s="47"/>
      <c r="D36" s="48"/>
      <c r="E36" s="48"/>
      <c r="F36" s="48"/>
      <c r="G36" s="123"/>
      <c r="H36" s="124"/>
      <c r="I36" s="70"/>
      <c r="J36" s="42"/>
    </row>
    <row r="37" spans="2:10" ht="15" x14ac:dyDescent="0.2">
      <c r="B37" s="97" t="s">
        <v>39</v>
      </c>
      <c r="C37" s="98"/>
      <c r="D37" s="98"/>
      <c r="E37" s="98"/>
      <c r="F37" s="99"/>
      <c r="G37" s="121"/>
      <c r="H37" s="122"/>
      <c r="I37" s="71">
        <f>SUM(I31:I36)</f>
        <v>0</v>
      </c>
      <c r="J37" s="42"/>
    </row>
    <row r="38" spans="2:10" x14ac:dyDescent="0.2">
      <c r="B38" s="49"/>
      <c r="J38" s="21"/>
    </row>
    <row r="39" spans="2:10" ht="15" x14ac:dyDescent="0.2">
      <c r="B39" s="50" t="s">
        <v>40</v>
      </c>
      <c r="J39" s="21"/>
    </row>
    <row r="40" spans="2:10" ht="23.25" customHeight="1" x14ac:dyDescent="0.2">
      <c r="B40" s="51" t="s">
        <v>41</v>
      </c>
      <c r="C40" s="37"/>
      <c r="D40" s="37"/>
      <c r="J40" s="21"/>
    </row>
    <row r="41" spans="2:10" ht="27.75" customHeight="1" x14ac:dyDescent="0.2">
      <c r="B41" s="51" t="s">
        <v>42</v>
      </c>
      <c r="C41" s="52"/>
      <c r="D41" s="52"/>
      <c r="J41" s="21"/>
    </row>
    <row r="42" spans="2:10" ht="27.75" customHeight="1" x14ac:dyDescent="0.2">
      <c r="B42" s="51"/>
      <c r="J42" s="21"/>
    </row>
    <row r="43" spans="2:10" ht="15" x14ac:dyDescent="0.2">
      <c r="B43" s="50" t="s">
        <v>43</v>
      </c>
      <c r="J43" s="21"/>
    </row>
    <row r="44" spans="2:10" ht="30.75" customHeight="1" x14ac:dyDescent="0.2">
      <c r="B44" s="51" t="s">
        <v>41</v>
      </c>
      <c r="C44" s="37"/>
      <c r="D44" s="37"/>
      <c r="J44" s="21"/>
    </row>
    <row r="45" spans="2:10" ht="36.75" customHeight="1" x14ac:dyDescent="0.2">
      <c r="B45" s="51" t="s">
        <v>42</v>
      </c>
      <c r="C45" s="52"/>
      <c r="D45" s="52"/>
      <c r="J45" s="21"/>
    </row>
    <row r="46" spans="2:10" x14ac:dyDescent="0.2">
      <c r="B46" s="51"/>
      <c r="J46" s="21"/>
    </row>
    <row r="47" spans="2:10" x14ac:dyDescent="0.2">
      <c r="B47" s="53" t="s">
        <v>44</v>
      </c>
      <c r="C47" s="84"/>
      <c r="D47" s="37"/>
      <c r="J47" s="21"/>
    </row>
    <row r="48" spans="2:10" ht="15" thickBot="1" x14ac:dyDescent="0.25">
      <c r="B48" s="55"/>
      <c r="C48" s="56"/>
      <c r="D48" s="56"/>
      <c r="E48" s="56"/>
      <c r="F48" s="56"/>
      <c r="G48" s="56"/>
      <c r="H48" s="56"/>
      <c r="I48" s="56"/>
      <c r="J48" s="57"/>
    </row>
  </sheetData>
  <mergeCells count="29">
    <mergeCell ref="G32:H32"/>
    <mergeCell ref="G33:H33"/>
    <mergeCell ref="G34:H34"/>
    <mergeCell ref="I29:I30"/>
    <mergeCell ref="B31:I31"/>
    <mergeCell ref="B37:F37"/>
    <mergeCell ref="B3:B6"/>
    <mergeCell ref="B28:J28"/>
    <mergeCell ref="B14:J14"/>
    <mergeCell ref="B16:C16"/>
    <mergeCell ref="E16:F16"/>
    <mergeCell ref="B23:J23"/>
    <mergeCell ref="B29:C29"/>
    <mergeCell ref="D29:E29"/>
    <mergeCell ref="F29:H29"/>
    <mergeCell ref="B10:J10"/>
    <mergeCell ref="G35:H35"/>
    <mergeCell ref="G36:H36"/>
    <mergeCell ref="G37:H37"/>
    <mergeCell ref="B25:J26"/>
    <mergeCell ref="G30:H30"/>
    <mergeCell ref="H6:I6"/>
    <mergeCell ref="F8:I8"/>
    <mergeCell ref="C3:G5"/>
    <mergeCell ref="C6:G6"/>
    <mergeCell ref="H3:I3"/>
    <mergeCell ref="H4:I4"/>
    <mergeCell ref="H5:I5"/>
    <mergeCell ref="C8:E8"/>
  </mergeCells>
  <dataValidations count="1">
    <dataValidation type="list" allowBlank="1" showInputMessage="1" showErrorMessage="1" sqref="F18:G18" xr:uid="{2D9D80FF-C384-4D8D-864B-5C0C497E685B}">
      <formula1>DESCRIPCION</formula1>
    </dataValidation>
  </dataValidations>
  <printOptions horizontalCentered="1"/>
  <pageMargins left="0.70866141732283472" right="0.70866141732283472" top="0.74803149606299213" bottom="0.74803149606299213" header="0.31496062992125984" footer="0.31496062992125984"/>
  <pageSetup scale="51" orientation="portrait"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2EEA547B-056E-470D-8A9F-E0008BA39E6B}">
          <x14:formula1>
            <xm:f>'tipo de docuementos'!$B$21:$B$36</xm:f>
          </x14:formula1>
          <xm:sqref>C21</xm:sqref>
        </x14:dataValidation>
        <x14:dataValidation type="list" allowBlank="1" showInputMessage="1" showErrorMessage="1" xr:uid="{AB944D08-F041-4571-A4B6-40214D9EBBB4}">
          <x14:formula1>
            <xm:f>'tipo de compromiso'!$B$2:$B$188</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55CE-6ECB-4F65-9F53-2D2F72423F76}">
  <sheetPr>
    <tabColor theme="3" tint="0.39997558519241921"/>
  </sheetPr>
  <dimension ref="B1:J44"/>
  <sheetViews>
    <sheetView tabSelected="1" topLeftCell="A12" zoomScale="85" zoomScaleNormal="85" workbookViewId="0">
      <selection activeCell="F20" sqref="F20"/>
    </sheetView>
  </sheetViews>
  <sheetFormatPr baseColWidth="10" defaultColWidth="11.42578125" defaultRowHeight="14.25" x14ac:dyDescent="0.2"/>
  <cols>
    <col min="1" max="1" width="4.42578125" style="16" customWidth="1"/>
    <col min="2" max="2" width="38.42578125" style="16" customWidth="1"/>
    <col min="3" max="3" width="25" style="16" customWidth="1"/>
    <col min="4" max="4" width="24.7109375" style="16" customWidth="1"/>
    <col min="5" max="5" width="21.5703125" style="16" customWidth="1"/>
    <col min="6" max="7" width="27.140625" style="16" customWidth="1"/>
    <col min="8" max="10" width="21.5703125" style="16" customWidth="1"/>
    <col min="11" max="16384" width="11.42578125" style="16"/>
  </cols>
  <sheetData>
    <row r="1" spans="2:10" ht="15" thickBot="1" x14ac:dyDescent="0.25"/>
    <row r="2" spans="2:10" ht="15.75" customHeight="1" x14ac:dyDescent="0.2">
      <c r="B2" s="85"/>
      <c r="C2" s="88" t="s">
        <v>307</v>
      </c>
      <c r="D2" s="89"/>
      <c r="E2" s="89"/>
      <c r="F2" s="89"/>
      <c r="G2" s="89"/>
      <c r="H2" s="89"/>
      <c r="I2" s="89"/>
      <c r="J2" s="90"/>
    </row>
    <row r="3" spans="2:10" ht="19.5" customHeight="1" x14ac:dyDescent="0.2">
      <c r="B3" s="86"/>
      <c r="C3" s="91"/>
      <c r="D3" s="92"/>
      <c r="E3" s="92"/>
      <c r="F3" s="92"/>
      <c r="G3" s="92"/>
      <c r="H3" s="92"/>
      <c r="I3" s="92"/>
      <c r="J3" s="93"/>
    </row>
    <row r="4" spans="2:10" ht="26.25" customHeight="1" x14ac:dyDescent="0.2">
      <c r="B4" s="86"/>
      <c r="C4" s="91"/>
      <c r="D4" s="92"/>
      <c r="E4" s="92"/>
      <c r="F4" s="92"/>
      <c r="G4" s="92"/>
      <c r="H4" s="92"/>
      <c r="I4" s="92"/>
      <c r="J4" s="93"/>
    </row>
    <row r="5" spans="2:10" ht="19.5" customHeight="1" x14ac:dyDescent="0.2">
      <c r="B5" s="87"/>
      <c r="C5" s="94"/>
      <c r="D5" s="95"/>
      <c r="E5" s="95"/>
      <c r="F5" s="95"/>
      <c r="G5" s="95"/>
      <c r="H5" s="95"/>
      <c r="I5" s="95"/>
      <c r="J5" s="96"/>
    </row>
    <row r="6" spans="2:10" ht="15.75" customHeight="1" x14ac:dyDescent="0.25">
      <c r="B6" s="100" t="s">
        <v>45</v>
      </c>
      <c r="C6" s="101"/>
      <c r="D6" s="101"/>
      <c r="E6" s="101"/>
      <c r="F6" s="101"/>
      <c r="G6" s="101"/>
      <c r="H6" s="101"/>
      <c r="I6" s="101"/>
      <c r="J6" s="102"/>
    </row>
    <row r="7" spans="2:10" ht="15.75" customHeight="1" x14ac:dyDescent="0.2">
      <c r="B7" s="22"/>
      <c r="C7" s="23"/>
      <c r="D7" s="23"/>
      <c r="E7" s="23"/>
      <c r="F7" s="23"/>
      <c r="G7" s="23"/>
      <c r="J7" s="21"/>
    </row>
    <row r="8" spans="2:10" ht="15.75" x14ac:dyDescent="0.2">
      <c r="B8" s="24" t="s">
        <v>10</v>
      </c>
      <c r="C8" s="25"/>
      <c r="D8" s="19" t="s">
        <v>11</v>
      </c>
      <c r="E8" s="26"/>
      <c r="F8" s="19" t="s">
        <v>12</v>
      </c>
      <c r="G8" s="26"/>
      <c r="H8" s="19" t="s">
        <v>13</v>
      </c>
      <c r="I8" s="26"/>
      <c r="J8" s="21"/>
    </row>
    <row r="9" spans="2:10" ht="15.75" x14ac:dyDescent="0.2">
      <c r="B9" s="17"/>
      <c r="C9" s="18"/>
      <c r="D9" s="19"/>
      <c r="E9" s="20"/>
      <c r="J9" s="21"/>
    </row>
    <row r="10" spans="2:10" ht="15" x14ac:dyDescent="0.2">
      <c r="B10" s="103" t="s">
        <v>14</v>
      </c>
      <c r="C10" s="104"/>
      <c r="D10" s="104"/>
      <c r="E10" s="104"/>
      <c r="F10" s="104"/>
      <c r="G10" s="104"/>
      <c r="H10" s="104"/>
      <c r="I10" s="104"/>
      <c r="J10" s="105"/>
    </row>
    <row r="11" spans="2:10" ht="36" customHeight="1" x14ac:dyDescent="0.2">
      <c r="B11" s="74" t="s">
        <v>310</v>
      </c>
      <c r="C11" s="75"/>
      <c r="D11" s="75"/>
      <c r="E11" s="75"/>
      <c r="F11" s="75"/>
      <c r="G11" s="75"/>
      <c r="H11" s="75"/>
      <c r="I11" s="75"/>
      <c r="J11" s="29"/>
    </row>
    <row r="12" spans="2:10" ht="50.25" customHeight="1" x14ac:dyDescent="0.2">
      <c r="B12" s="106" t="s">
        <v>308</v>
      </c>
      <c r="C12" s="107"/>
      <c r="E12" s="108" t="s">
        <v>309</v>
      </c>
      <c r="F12" s="107"/>
      <c r="G12" s="30"/>
      <c r="H12" s="30"/>
      <c r="I12" s="30"/>
      <c r="J12" s="21"/>
    </row>
    <row r="13" spans="2:10" ht="41.25" customHeight="1" x14ac:dyDescent="0.2">
      <c r="B13" s="76" t="s">
        <v>17</v>
      </c>
      <c r="C13" s="14" t="s">
        <v>18</v>
      </c>
      <c r="E13" s="13" t="s">
        <v>19</v>
      </c>
      <c r="F13" s="14" t="s">
        <v>20</v>
      </c>
      <c r="G13" s="30"/>
      <c r="H13" s="30"/>
      <c r="I13" s="30"/>
      <c r="J13" s="21"/>
    </row>
    <row r="14" spans="2:10" ht="30" customHeight="1" x14ac:dyDescent="0.2">
      <c r="B14" s="31" t="e">
        <f>+INDEX('tipo de compromiso'!A:A, MATCH('Solicitud CRP'!C18,'tipo de compromiso'!B:B,0))</f>
        <v>#N/A</v>
      </c>
      <c r="C14" s="32"/>
      <c r="E14" s="33" t="e">
        <f>+INDEX('mod de seleccion'!A:A, MATCH('Solicitud CRP'!F18,'mod de seleccion'!B:B,0))</f>
        <v>#N/A</v>
      </c>
      <c r="F14" s="32"/>
      <c r="G14" s="30"/>
      <c r="H14" s="30"/>
      <c r="I14" s="30"/>
      <c r="J14" s="21"/>
    </row>
    <row r="15" spans="2:10" ht="25.5" customHeight="1" x14ac:dyDescent="0.2">
      <c r="B15" s="31" t="s">
        <v>21</v>
      </c>
      <c r="C15" s="33"/>
      <c r="D15" s="35"/>
      <c r="E15" s="36" t="s">
        <v>22</v>
      </c>
      <c r="F15" s="58"/>
      <c r="G15" s="30"/>
      <c r="J15" s="21"/>
    </row>
    <row r="16" spans="2:10" ht="25.5" customHeight="1" x14ac:dyDescent="0.2">
      <c r="B16" s="34"/>
      <c r="C16" s="30"/>
      <c r="D16" s="35"/>
      <c r="E16" s="43"/>
      <c r="J16" s="21"/>
    </row>
    <row r="17" spans="2:10" ht="32.25" customHeight="1" x14ac:dyDescent="0.2">
      <c r="B17" s="60" t="s">
        <v>23</v>
      </c>
      <c r="C17" s="38"/>
      <c r="D17" s="35" t="s">
        <v>24</v>
      </c>
      <c r="E17" s="80" t="s">
        <v>46</v>
      </c>
      <c r="F17" s="35" t="s">
        <v>25</v>
      </c>
      <c r="G17" s="81" t="s">
        <v>47</v>
      </c>
      <c r="H17" s="61"/>
      <c r="I17" s="61"/>
      <c r="J17" s="39"/>
    </row>
    <row r="18" spans="2:10" ht="15.75" x14ac:dyDescent="0.2">
      <c r="B18" s="17"/>
      <c r="C18" s="18"/>
      <c r="D18" s="19"/>
      <c r="E18" s="20"/>
      <c r="J18" s="21"/>
    </row>
    <row r="19" spans="2:10" ht="72" customHeight="1" x14ac:dyDescent="0.2">
      <c r="B19" s="109" t="s">
        <v>313</v>
      </c>
      <c r="C19" s="110"/>
      <c r="D19" s="110"/>
      <c r="E19" s="110"/>
      <c r="F19" s="110"/>
      <c r="G19" s="110"/>
      <c r="H19" s="110"/>
      <c r="I19" s="110"/>
      <c r="J19" s="111"/>
    </row>
    <row r="20" spans="2:10" ht="15" x14ac:dyDescent="0.2">
      <c r="B20" s="40"/>
      <c r="C20" s="41"/>
      <c r="D20" s="41"/>
      <c r="E20" s="41"/>
      <c r="F20" s="41"/>
      <c r="G20" s="41"/>
      <c r="H20" s="41"/>
      <c r="I20" s="41"/>
      <c r="J20" s="42"/>
    </row>
    <row r="21" spans="2:10" x14ac:dyDescent="0.2">
      <c r="B21" s="112" t="s">
        <v>312</v>
      </c>
      <c r="C21" s="113"/>
      <c r="D21" s="113"/>
      <c r="E21" s="113"/>
      <c r="F21" s="113"/>
      <c r="G21" s="113"/>
      <c r="H21" s="113"/>
      <c r="I21" s="113"/>
      <c r="J21" s="114"/>
    </row>
    <row r="22" spans="2:10" ht="66.75" customHeight="1" x14ac:dyDescent="0.2">
      <c r="B22" s="115"/>
      <c r="C22" s="113"/>
      <c r="D22" s="113"/>
      <c r="E22" s="113"/>
      <c r="F22" s="113"/>
      <c r="G22" s="113"/>
      <c r="H22" s="113"/>
      <c r="I22" s="113"/>
      <c r="J22" s="114"/>
    </row>
    <row r="23" spans="2:10" s="62" customFormat="1" ht="44.25" x14ac:dyDescent="0.25">
      <c r="B23" s="64" t="s">
        <v>311</v>
      </c>
      <c r="C23" s="65" t="s">
        <v>29</v>
      </c>
      <c r="D23" s="66"/>
      <c r="E23" s="67" t="s">
        <v>30</v>
      </c>
      <c r="F23" s="66"/>
      <c r="G23" s="68" t="s">
        <v>31</v>
      </c>
      <c r="H23" s="63"/>
      <c r="I23" s="68" t="s">
        <v>32</v>
      </c>
      <c r="J23" s="39"/>
    </row>
    <row r="24" spans="2:10" x14ac:dyDescent="0.2">
      <c r="B24" s="116"/>
      <c r="C24" s="117"/>
      <c r="D24" s="117"/>
      <c r="E24" s="117"/>
      <c r="F24" s="117"/>
      <c r="G24" s="117"/>
      <c r="H24" s="117"/>
      <c r="I24" s="117"/>
      <c r="J24" s="118"/>
    </row>
    <row r="25" spans="2:10" ht="15" customHeight="1" x14ac:dyDescent="0.2">
      <c r="B25" s="119" t="s">
        <v>33</v>
      </c>
      <c r="C25" s="120"/>
      <c r="D25" s="121" t="s">
        <v>34</v>
      </c>
      <c r="E25" s="122"/>
      <c r="F25" s="121" t="s">
        <v>48</v>
      </c>
      <c r="G25" s="125"/>
      <c r="H25" s="122"/>
      <c r="I25" s="131" t="s">
        <v>35</v>
      </c>
      <c r="J25" s="42"/>
    </row>
    <row r="26" spans="2:10" ht="14.45" customHeight="1" x14ac:dyDescent="0.2">
      <c r="B26" s="44" t="s">
        <v>36</v>
      </c>
      <c r="C26" s="45" t="s">
        <v>37</v>
      </c>
      <c r="D26" s="45" t="s">
        <v>36</v>
      </c>
      <c r="E26" s="45" t="s">
        <v>37</v>
      </c>
      <c r="F26" s="45" t="s">
        <v>38</v>
      </c>
      <c r="G26" s="121" t="s">
        <v>37</v>
      </c>
      <c r="H26" s="122"/>
      <c r="I26" s="132"/>
      <c r="J26" s="42"/>
    </row>
    <row r="27" spans="2:10" ht="15" x14ac:dyDescent="0.2">
      <c r="B27" s="128" t="s">
        <v>314</v>
      </c>
      <c r="C27" s="129"/>
      <c r="D27" s="129"/>
      <c r="E27" s="129"/>
      <c r="F27" s="129"/>
      <c r="G27" s="129"/>
      <c r="H27" s="129"/>
      <c r="I27" s="130"/>
      <c r="J27" s="42"/>
    </row>
    <row r="28" spans="2:10" ht="57" x14ac:dyDescent="0.2">
      <c r="B28" s="77" t="s">
        <v>49</v>
      </c>
      <c r="C28" s="78" t="s">
        <v>50</v>
      </c>
      <c r="D28" s="77" t="s">
        <v>51</v>
      </c>
      <c r="E28" s="78" t="s">
        <v>52</v>
      </c>
      <c r="F28" s="77" t="s">
        <v>53</v>
      </c>
      <c r="G28" s="126" t="s">
        <v>54</v>
      </c>
      <c r="H28" s="127"/>
      <c r="I28" s="79" t="s">
        <v>55</v>
      </c>
      <c r="J28" s="42"/>
    </row>
    <row r="29" spans="2:10" ht="15" x14ac:dyDescent="0.2">
      <c r="B29" s="46"/>
      <c r="C29" s="47"/>
      <c r="D29" s="48"/>
      <c r="E29" s="48"/>
      <c r="F29" s="48"/>
      <c r="G29" s="123"/>
      <c r="H29" s="124"/>
      <c r="I29" s="70"/>
      <c r="J29" s="42"/>
    </row>
    <row r="30" spans="2:10" ht="15" x14ac:dyDescent="0.2">
      <c r="B30" s="46"/>
      <c r="C30" s="47"/>
      <c r="D30" s="48"/>
      <c r="E30" s="48"/>
      <c r="F30" s="48"/>
      <c r="G30" s="123"/>
      <c r="H30" s="124"/>
      <c r="I30" s="70"/>
      <c r="J30" s="42"/>
    </row>
    <row r="31" spans="2:10" ht="15" x14ac:dyDescent="0.2">
      <c r="B31" s="46"/>
      <c r="C31" s="47"/>
      <c r="D31" s="48"/>
      <c r="E31" s="48"/>
      <c r="F31" s="48"/>
      <c r="G31" s="123"/>
      <c r="H31" s="124"/>
      <c r="I31" s="70"/>
      <c r="J31" s="42"/>
    </row>
    <row r="32" spans="2:10" ht="15" x14ac:dyDescent="0.2">
      <c r="B32" s="46"/>
      <c r="C32" s="47"/>
      <c r="D32" s="48"/>
      <c r="E32" s="48"/>
      <c r="F32" s="48"/>
      <c r="G32" s="123"/>
      <c r="H32" s="124"/>
      <c r="I32" s="70"/>
      <c r="J32" s="42"/>
    </row>
    <row r="33" spans="2:10" ht="15" x14ac:dyDescent="0.2">
      <c r="B33" s="97" t="s">
        <v>39</v>
      </c>
      <c r="C33" s="98"/>
      <c r="D33" s="98"/>
      <c r="E33" s="98"/>
      <c r="F33" s="99"/>
      <c r="G33" s="121"/>
      <c r="H33" s="122"/>
      <c r="I33" s="71">
        <f>SUM(I27:I32)</f>
        <v>0</v>
      </c>
      <c r="J33" s="42"/>
    </row>
    <row r="34" spans="2:10" x14ac:dyDescent="0.2">
      <c r="B34" s="49"/>
      <c r="J34" s="21"/>
    </row>
    <row r="35" spans="2:10" ht="15" x14ac:dyDescent="0.2">
      <c r="B35" s="50" t="s">
        <v>40</v>
      </c>
      <c r="J35" s="21"/>
    </row>
    <row r="36" spans="2:10" ht="23.25" customHeight="1" x14ac:dyDescent="0.2">
      <c r="B36" s="51" t="s">
        <v>41</v>
      </c>
      <c r="C36" s="37"/>
      <c r="D36" s="37"/>
      <c r="J36" s="21"/>
    </row>
    <row r="37" spans="2:10" ht="27.75" customHeight="1" x14ac:dyDescent="0.2">
      <c r="B37" s="51" t="s">
        <v>42</v>
      </c>
      <c r="C37" s="52"/>
      <c r="D37" s="52"/>
      <c r="J37" s="21"/>
    </row>
    <row r="38" spans="2:10" ht="27.75" customHeight="1" x14ac:dyDescent="0.2">
      <c r="B38" s="51"/>
      <c r="J38" s="21"/>
    </row>
    <row r="39" spans="2:10" ht="15" x14ac:dyDescent="0.2">
      <c r="B39" s="50" t="s">
        <v>43</v>
      </c>
      <c r="J39" s="21"/>
    </row>
    <row r="40" spans="2:10" ht="30.75" customHeight="1" x14ac:dyDescent="0.2">
      <c r="B40" s="51" t="s">
        <v>41</v>
      </c>
      <c r="C40" s="37"/>
      <c r="D40" s="37"/>
      <c r="J40" s="21"/>
    </row>
    <row r="41" spans="2:10" ht="36.75" customHeight="1" x14ac:dyDescent="0.2">
      <c r="B41" s="51" t="s">
        <v>42</v>
      </c>
      <c r="C41" s="52"/>
      <c r="D41" s="52"/>
      <c r="J41" s="21"/>
    </row>
    <row r="42" spans="2:10" x14ac:dyDescent="0.2">
      <c r="B42" s="51"/>
      <c r="J42" s="21"/>
    </row>
    <row r="43" spans="2:10" x14ac:dyDescent="0.2">
      <c r="B43" s="53" t="s">
        <v>44</v>
      </c>
      <c r="C43" s="54">
        <f ca="1">TODAY()</f>
        <v>46209</v>
      </c>
      <c r="J43" s="21"/>
    </row>
    <row r="44" spans="2:10" ht="15" thickBot="1" x14ac:dyDescent="0.25">
      <c r="B44" s="55"/>
      <c r="C44" s="56"/>
      <c r="D44" s="56"/>
      <c r="E44" s="56"/>
      <c r="F44" s="56"/>
      <c r="G44" s="56"/>
      <c r="H44" s="56"/>
      <c r="I44" s="56"/>
      <c r="J44" s="57"/>
    </row>
  </sheetData>
  <mergeCells count="22">
    <mergeCell ref="G26:H26"/>
    <mergeCell ref="G28:H28"/>
    <mergeCell ref="G29:H29"/>
    <mergeCell ref="G30:H30"/>
    <mergeCell ref="B27:I27"/>
    <mergeCell ref="I25:I26"/>
    <mergeCell ref="B2:B5"/>
    <mergeCell ref="C2:J5"/>
    <mergeCell ref="B33:F33"/>
    <mergeCell ref="B6:J6"/>
    <mergeCell ref="B10:J10"/>
    <mergeCell ref="B12:C12"/>
    <mergeCell ref="E12:F12"/>
    <mergeCell ref="B19:J19"/>
    <mergeCell ref="B21:J22"/>
    <mergeCell ref="B24:J24"/>
    <mergeCell ref="B25:C25"/>
    <mergeCell ref="D25:E25"/>
    <mergeCell ref="G31:H31"/>
    <mergeCell ref="G32:H32"/>
    <mergeCell ref="G33:H33"/>
    <mergeCell ref="F25:H25"/>
  </mergeCells>
  <dataValidations count="1">
    <dataValidation type="list" allowBlank="1" showInputMessage="1" showErrorMessage="1" sqref="F14:G14" xr:uid="{E1F164FA-35A8-4C4A-8B9D-EBAA948C3BCC}">
      <formula1>DESCRIPCION</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83F5AEE-0190-4ACE-AE44-6E4968FB92D3}">
          <x14:formula1>
            <xm:f>'tipo de compromiso'!$B$2:$B$188</xm:f>
          </x14:formula1>
          <xm:sqref>C14</xm:sqref>
        </x14:dataValidation>
        <x14:dataValidation type="list" allowBlank="1" showInputMessage="1" showErrorMessage="1" xr:uid="{9F1DA677-E191-434C-888C-3A2FF59151DC}">
          <x14:formula1>
            <xm:f>'tipo de docuementos'!$B$21:$B$36</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48E35-E6DB-47A9-BB87-672DFA0FD145}">
  <dimension ref="A1:B36"/>
  <sheetViews>
    <sheetView workbookViewId="0">
      <selection activeCell="B21" sqref="B21:J22"/>
    </sheetView>
  </sheetViews>
  <sheetFormatPr baseColWidth="10" defaultColWidth="11.42578125" defaultRowHeight="15" x14ac:dyDescent="0.25"/>
  <cols>
    <col min="2" max="2" width="37.85546875" bestFit="1" customWidth="1"/>
  </cols>
  <sheetData>
    <row r="1" spans="1:2" x14ac:dyDescent="0.25">
      <c r="A1" s="1" t="s">
        <v>56</v>
      </c>
      <c r="B1" s="1" t="s">
        <v>57</v>
      </c>
    </row>
    <row r="2" spans="1:2" x14ac:dyDescent="0.25">
      <c r="A2" s="2" t="s">
        <v>58</v>
      </c>
      <c r="B2" s="7" t="s">
        <v>59</v>
      </c>
    </row>
    <row r="3" spans="1:2" x14ac:dyDescent="0.25">
      <c r="A3" s="2" t="s">
        <v>60</v>
      </c>
      <c r="B3" s="6" t="s">
        <v>61</v>
      </c>
    </row>
    <row r="4" spans="1:2" x14ac:dyDescent="0.25">
      <c r="A4" s="2" t="s">
        <v>62</v>
      </c>
      <c r="B4" s="6" t="s">
        <v>63</v>
      </c>
    </row>
    <row r="5" spans="1:2" x14ac:dyDescent="0.25">
      <c r="A5" s="2" t="s">
        <v>64</v>
      </c>
      <c r="B5" s="6" t="s">
        <v>65</v>
      </c>
    </row>
    <row r="6" spans="1:2" x14ac:dyDescent="0.25">
      <c r="A6" s="2" t="s">
        <v>66</v>
      </c>
      <c r="B6" s="6" t="s">
        <v>67</v>
      </c>
    </row>
    <row r="7" spans="1:2" x14ac:dyDescent="0.25">
      <c r="A7" s="2" t="s">
        <v>68</v>
      </c>
      <c r="B7" s="6" t="s">
        <v>69</v>
      </c>
    </row>
    <row r="8" spans="1:2" x14ac:dyDescent="0.25">
      <c r="A8" s="2" t="s">
        <v>70</v>
      </c>
      <c r="B8" s="6" t="s">
        <v>71</v>
      </c>
    </row>
    <row r="9" spans="1:2" x14ac:dyDescent="0.25">
      <c r="A9" s="2" t="s">
        <v>72</v>
      </c>
      <c r="B9" s="6" t="s">
        <v>73</v>
      </c>
    </row>
    <row r="10" spans="1:2" x14ac:dyDescent="0.25">
      <c r="A10" s="2" t="s">
        <v>74</v>
      </c>
      <c r="B10" s="6" t="s">
        <v>75</v>
      </c>
    </row>
    <row r="11" spans="1:2" x14ac:dyDescent="0.25">
      <c r="A11" s="2" t="s">
        <v>76</v>
      </c>
      <c r="B11" s="6" t="s">
        <v>77</v>
      </c>
    </row>
    <row r="12" spans="1:2" x14ac:dyDescent="0.25">
      <c r="A12" s="2" t="s">
        <v>78</v>
      </c>
      <c r="B12" s="6" t="s">
        <v>79</v>
      </c>
    </row>
    <row r="13" spans="1:2" x14ac:dyDescent="0.25">
      <c r="A13" s="2" t="s">
        <v>80</v>
      </c>
      <c r="B13" s="6" t="s">
        <v>81</v>
      </c>
    </row>
    <row r="14" spans="1:2" x14ac:dyDescent="0.25">
      <c r="A14" s="2" t="s">
        <v>82</v>
      </c>
      <c r="B14" s="6" t="s">
        <v>83</v>
      </c>
    </row>
    <row r="15" spans="1:2" x14ac:dyDescent="0.25">
      <c r="A15" s="2" t="s">
        <v>84</v>
      </c>
      <c r="B15" s="6" t="s">
        <v>85</v>
      </c>
    </row>
    <row r="16" spans="1:2" x14ac:dyDescent="0.25">
      <c r="A16" s="2" t="s">
        <v>86</v>
      </c>
      <c r="B16" s="6" t="s">
        <v>87</v>
      </c>
    </row>
    <row r="17" spans="1:2" x14ac:dyDescent="0.25">
      <c r="A17" s="2" t="s">
        <v>88</v>
      </c>
      <c r="B17" s="6" t="s">
        <v>89</v>
      </c>
    </row>
    <row r="18" spans="1:2" x14ac:dyDescent="0.25">
      <c r="B18" s="8" t="s">
        <v>90</v>
      </c>
    </row>
    <row r="19" spans="1:2" x14ac:dyDescent="0.25">
      <c r="B19" s="8" t="s">
        <v>91</v>
      </c>
    </row>
    <row r="20" spans="1:2" x14ac:dyDescent="0.25">
      <c r="A20" s="1" t="s">
        <v>56</v>
      </c>
      <c r="B20" s="11" t="s">
        <v>57</v>
      </c>
    </row>
    <row r="21" spans="1:2" x14ac:dyDescent="0.25">
      <c r="A21" s="2" t="s">
        <v>58</v>
      </c>
      <c r="B21" s="6" t="s">
        <v>61</v>
      </c>
    </row>
    <row r="22" spans="1:2" x14ac:dyDescent="0.25">
      <c r="A22" s="2" t="s">
        <v>60</v>
      </c>
      <c r="B22" s="2" t="s">
        <v>63</v>
      </c>
    </row>
    <row r="23" spans="1:2" x14ac:dyDescent="0.25">
      <c r="A23" s="2" t="s">
        <v>62</v>
      </c>
      <c r="B23" s="9" t="s">
        <v>65</v>
      </c>
    </row>
    <row r="24" spans="1:2" x14ac:dyDescent="0.25">
      <c r="A24" s="2" t="s">
        <v>64</v>
      </c>
      <c r="B24" s="2" t="s">
        <v>67</v>
      </c>
    </row>
    <row r="25" spans="1:2" x14ac:dyDescent="0.25">
      <c r="A25" s="2" t="s">
        <v>66</v>
      </c>
      <c r="B25" s="9" t="s">
        <v>66</v>
      </c>
    </row>
    <row r="26" spans="1:2" x14ac:dyDescent="0.25">
      <c r="A26" s="2" t="s">
        <v>68</v>
      </c>
      <c r="B26" s="2" t="s">
        <v>71</v>
      </c>
    </row>
    <row r="27" spans="1:2" x14ac:dyDescent="0.25">
      <c r="A27" s="2" t="s">
        <v>70</v>
      </c>
      <c r="B27" s="9" t="s">
        <v>73</v>
      </c>
    </row>
    <row r="28" spans="1:2" x14ac:dyDescent="0.25">
      <c r="A28" s="2" t="s">
        <v>72</v>
      </c>
      <c r="B28" s="2" t="s">
        <v>75</v>
      </c>
    </row>
    <row r="29" spans="1:2" x14ac:dyDescent="0.25">
      <c r="A29" s="2" t="s">
        <v>74</v>
      </c>
      <c r="B29" s="9" t="s">
        <v>77</v>
      </c>
    </row>
    <row r="30" spans="1:2" x14ac:dyDescent="0.25">
      <c r="A30" s="2" t="s">
        <v>76</v>
      </c>
      <c r="B30" s="2" t="s">
        <v>79</v>
      </c>
    </row>
    <row r="31" spans="1:2" x14ac:dyDescent="0.25">
      <c r="A31" s="2" t="s">
        <v>78</v>
      </c>
      <c r="B31" s="9" t="s">
        <v>81</v>
      </c>
    </row>
    <row r="32" spans="1:2" x14ac:dyDescent="0.25">
      <c r="A32" s="2" t="s">
        <v>80</v>
      </c>
      <c r="B32" s="2" t="s">
        <v>83</v>
      </c>
    </row>
    <row r="33" spans="1:2" x14ac:dyDescent="0.25">
      <c r="A33" s="2" t="s">
        <v>82</v>
      </c>
      <c r="B33" s="9" t="s">
        <v>85</v>
      </c>
    </row>
    <row r="34" spans="1:2" x14ac:dyDescent="0.25">
      <c r="A34" s="2" t="s">
        <v>84</v>
      </c>
      <c r="B34" s="2" t="s">
        <v>87</v>
      </c>
    </row>
    <row r="35" spans="1:2" x14ac:dyDescent="0.25">
      <c r="A35" s="2" t="s">
        <v>86</v>
      </c>
      <c r="B35" s="9" t="s">
        <v>89</v>
      </c>
    </row>
    <row r="36" spans="1:2" x14ac:dyDescent="0.25">
      <c r="A36" s="2" t="s">
        <v>88</v>
      </c>
      <c r="B36" s="10" t="s">
        <v>90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93BC-160C-41E6-9DC0-643F6A9E1C61}">
  <dimension ref="A1:B188"/>
  <sheetViews>
    <sheetView topLeftCell="A43" workbookViewId="0">
      <selection activeCell="B21" sqref="B21:J22"/>
    </sheetView>
  </sheetViews>
  <sheetFormatPr baseColWidth="10" defaultColWidth="11.42578125" defaultRowHeight="15" x14ac:dyDescent="0.25"/>
  <cols>
    <col min="2" max="2" width="36" customWidth="1"/>
  </cols>
  <sheetData>
    <row r="1" spans="1:2" x14ac:dyDescent="0.25">
      <c r="A1" s="12" t="s">
        <v>56</v>
      </c>
      <c r="B1" s="12" t="s">
        <v>57</v>
      </c>
    </row>
    <row r="2" spans="1:2" x14ac:dyDescent="0.25">
      <c r="A2" s="3">
        <v>1</v>
      </c>
      <c r="B2" s="4" t="s">
        <v>92</v>
      </c>
    </row>
    <row r="3" spans="1:2" x14ac:dyDescent="0.25">
      <c r="A3" s="3">
        <v>2</v>
      </c>
      <c r="B3" s="4" t="s">
        <v>93</v>
      </c>
    </row>
    <row r="4" spans="1:2" x14ac:dyDescent="0.25">
      <c r="A4" s="3">
        <v>3</v>
      </c>
      <c r="B4" s="4" t="s">
        <v>94</v>
      </c>
    </row>
    <row r="5" spans="1:2" x14ac:dyDescent="0.25">
      <c r="A5" s="3">
        <v>4</v>
      </c>
      <c r="B5" s="4" t="s">
        <v>95</v>
      </c>
    </row>
    <row r="6" spans="1:2" x14ac:dyDescent="0.25">
      <c r="A6" s="3">
        <v>5</v>
      </c>
      <c r="B6" s="4" t="s">
        <v>96</v>
      </c>
    </row>
    <row r="7" spans="1:2" x14ac:dyDescent="0.25">
      <c r="A7" s="3">
        <v>6</v>
      </c>
      <c r="B7" s="4" t="s">
        <v>97</v>
      </c>
    </row>
    <row r="8" spans="1:2" x14ac:dyDescent="0.25">
      <c r="A8" s="3">
        <v>7</v>
      </c>
      <c r="B8" s="4" t="s">
        <v>98</v>
      </c>
    </row>
    <row r="9" spans="1:2" x14ac:dyDescent="0.25">
      <c r="A9" s="3">
        <v>8</v>
      </c>
      <c r="B9" s="4" t="s">
        <v>99</v>
      </c>
    </row>
    <row r="10" spans="1:2" x14ac:dyDescent="0.25">
      <c r="A10" s="3">
        <v>9</v>
      </c>
      <c r="B10" s="4" t="s">
        <v>100</v>
      </c>
    </row>
    <row r="11" spans="1:2" x14ac:dyDescent="0.25">
      <c r="A11" s="3">
        <v>10</v>
      </c>
      <c r="B11" s="4" t="s">
        <v>101</v>
      </c>
    </row>
    <row r="12" spans="1:2" x14ac:dyDescent="0.25">
      <c r="A12" s="3">
        <v>11</v>
      </c>
      <c r="B12" s="4" t="s">
        <v>102</v>
      </c>
    </row>
    <row r="13" spans="1:2" x14ac:dyDescent="0.25">
      <c r="A13" s="3">
        <v>12</v>
      </c>
      <c r="B13" s="4" t="s">
        <v>103</v>
      </c>
    </row>
    <row r="14" spans="1:2" x14ac:dyDescent="0.25">
      <c r="A14" s="3">
        <v>13</v>
      </c>
      <c r="B14" s="4" t="s">
        <v>104</v>
      </c>
    </row>
    <row r="15" spans="1:2" x14ac:dyDescent="0.25">
      <c r="A15" s="3">
        <v>14</v>
      </c>
      <c r="B15" s="4" t="s">
        <v>105</v>
      </c>
    </row>
    <row r="16" spans="1:2" x14ac:dyDescent="0.25">
      <c r="A16" s="3">
        <v>15</v>
      </c>
      <c r="B16" s="4" t="s">
        <v>106</v>
      </c>
    </row>
    <row r="17" spans="1:2" x14ac:dyDescent="0.25">
      <c r="A17" s="3">
        <v>16</v>
      </c>
      <c r="B17" s="4" t="s">
        <v>107</v>
      </c>
    </row>
    <row r="18" spans="1:2" x14ac:dyDescent="0.25">
      <c r="A18" s="3">
        <v>17</v>
      </c>
      <c r="B18" s="4" t="s">
        <v>108</v>
      </c>
    </row>
    <row r="19" spans="1:2" x14ac:dyDescent="0.25">
      <c r="A19" s="3">
        <v>18</v>
      </c>
      <c r="B19" s="4" t="s">
        <v>109</v>
      </c>
    </row>
    <row r="20" spans="1:2" x14ac:dyDescent="0.25">
      <c r="A20" s="3">
        <v>19</v>
      </c>
      <c r="B20" s="4" t="s">
        <v>110</v>
      </c>
    </row>
    <row r="21" spans="1:2" x14ac:dyDescent="0.25">
      <c r="A21" s="3">
        <v>20</v>
      </c>
      <c r="B21" s="4" t="s">
        <v>111</v>
      </c>
    </row>
    <row r="22" spans="1:2" x14ac:dyDescent="0.25">
      <c r="A22" s="3">
        <v>21</v>
      </c>
      <c r="B22" s="4" t="s">
        <v>112</v>
      </c>
    </row>
    <row r="23" spans="1:2" x14ac:dyDescent="0.25">
      <c r="A23" s="3">
        <v>22</v>
      </c>
      <c r="B23" s="4" t="s">
        <v>113</v>
      </c>
    </row>
    <row r="24" spans="1:2" x14ac:dyDescent="0.25">
      <c r="A24" s="3">
        <v>23</v>
      </c>
      <c r="B24" s="4" t="s">
        <v>114</v>
      </c>
    </row>
    <row r="25" spans="1:2" x14ac:dyDescent="0.25">
      <c r="A25" s="3">
        <v>24</v>
      </c>
      <c r="B25" s="4" t="s">
        <v>115</v>
      </c>
    </row>
    <row r="26" spans="1:2" x14ac:dyDescent="0.25">
      <c r="A26" s="3">
        <v>25</v>
      </c>
      <c r="B26" s="4" t="s">
        <v>116</v>
      </c>
    </row>
    <row r="27" spans="1:2" x14ac:dyDescent="0.25">
      <c r="A27" s="3">
        <v>26</v>
      </c>
      <c r="B27" s="4" t="s">
        <v>117</v>
      </c>
    </row>
    <row r="28" spans="1:2" x14ac:dyDescent="0.25">
      <c r="A28" s="3">
        <v>27</v>
      </c>
      <c r="B28" s="4" t="s">
        <v>118</v>
      </c>
    </row>
    <row r="29" spans="1:2" x14ac:dyDescent="0.25">
      <c r="A29" s="3">
        <v>28</v>
      </c>
      <c r="B29" s="4" t="s">
        <v>119</v>
      </c>
    </row>
    <row r="30" spans="1:2" x14ac:dyDescent="0.25">
      <c r="A30" s="3">
        <v>29</v>
      </c>
      <c r="B30" s="4" t="s">
        <v>120</v>
      </c>
    </row>
    <row r="31" spans="1:2" x14ac:dyDescent="0.25">
      <c r="A31" s="3">
        <v>30</v>
      </c>
      <c r="B31" s="4" t="s">
        <v>121</v>
      </c>
    </row>
    <row r="32" spans="1:2" x14ac:dyDescent="0.25">
      <c r="A32" s="3">
        <v>31</v>
      </c>
      <c r="B32" s="4" t="s">
        <v>122</v>
      </c>
    </row>
    <row r="33" spans="1:2" x14ac:dyDescent="0.25">
      <c r="A33" s="3">
        <v>32</v>
      </c>
      <c r="B33" s="4" t="s">
        <v>123</v>
      </c>
    </row>
    <row r="34" spans="1:2" x14ac:dyDescent="0.25">
      <c r="A34" s="3">
        <v>33</v>
      </c>
      <c r="B34" s="4" t="s">
        <v>124</v>
      </c>
    </row>
    <row r="35" spans="1:2" x14ac:dyDescent="0.25">
      <c r="A35" s="3">
        <v>34</v>
      </c>
      <c r="B35" s="4" t="s">
        <v>125</v>
      </c>
    </row>
    <row r="36" spans="1:2" x14ac:dyDescent="0.25">
      <c r="A36" s="3">
        <v>35</v>
      </c>
      <c r="B36" s="4" t="s">
        <v>126</v>
      </c>
    </row>
    <row r="37" spans="1:2" x14ac:dyDescent="0.25">
      <c r="A37" s="3">
        <v>36</v>
      </c>
      <c r="B37" s="4" t="s">
        <v>127</v>
      </c>
    </row>
    <row r="38" spans="1:2" x14ac:dyDescent="0.25">
      <c r="A38" s="3">
        <v>37</v>
      </c>
      <c r="B38" s="4" t="s">
        <v>128</v>
      </c>
    </row>
    <row r="39" spans="1:2" x14ac:dyDescent="0.25">
      <c r="A39" s="3">
        <v>38</v>
      </c>
      <c r="B39" s="4" t="s">
        <v>129</v>
      </c>
    </row>
    <row r="40" spans="1:2" x14ac:dyDescent="0.25">
      <c r="A40" s="3">
        <v>39</v>
      </c>
      <c r="B40" s="4" t="s">
        <v>130</v>
      </c>
    </row>
    <row r="41" spans="1:2" x14ac:dyDescent="0.25">
      <c r="A41" s="3">
        <v>40</v>
      </c>
      <c r="B41" s="4" t="s">
        <v>131</v>
      </c>
    </row>
    <row r="42" spans="1:2" x14ac:dyDescent="0.25">
      <c r="A42" s="3">
        <v>41</v>
      </c>
      <c r="B42" s="4" t="s">
        <v>132</v>
      </c>
    </row>
    <row r="43" spans="1:2" x14ac:dyDescent="0.25">
      <c r="A43" s="3">
        <v>42</v>
      </c>
      <c r="B43" s="4" t="s">
        <v>133</v>
      </c>
    </row>
    <row r="44" spans="1:2" x14ac:dyDescent="0.25">
      <c r="A44" s="3">
        <v>43</v>
      </c>
      <c r="B44" s="4" t="s">
        <v>134</v>
      </c>
    </row>
    <row r="45" spans="1:2" x14ac:dyDescent="0.25">
      <c r="A45" s="3">
        <v>44</v>
      </c>
      <c r="B45" s="4" t="s">
        <v>135</v>
      </c>
    </row>
    <row r="46" spans="1:2" x14ac:dyDescent="0.25">
      <c r="A46" s="3">
        <v>45</v>
      </c>
      <c r="B46" s="4" t="s">
        <v>136</v>
      </c>
    </row>
    <row r="47" spans="1:2" x14ac:dyDescent="0.25">
      <c r="A47" s="3">
        <v>46</v>
      </c>
      <c r="B47" s="4" t="s">
        <v>137</v>
      </c>
    </row>
    <row r="48" spans="1:2" ht="26.25" x14ac:dyDescent="0.25">
      <c r="A48" s="3">
        <v>47</v>
      </c>
      <c r="B48" s="4" t="s">
        <v>138</v>
      </c>
    </row>
    <row r="49" spans="1:2" x14ac:dyDescent="0.25">
      <c r="A49" s="3">
        <v>48</v>
      </c>
      <c r="B49" s="4" t="s">
        <v>139</v>
      </c>
    </row>
    <row r="50" spans="1:2" x14ac:dyDescent="0.25">
      <c r="A50" s="3">
        <v>49</v>
      </c>
      <c r="B50" s="4" t="s">
        <v>140</v>
      </c>
    </row>
    <row r="51" spans="1:2" x14ac:dyDescent="0.25">
      <c r="A51" s="3">
        <v>50</v>
      </c>
      <c r="B51" s="4" t="s">
        <v>141</v>
      </c>
    </row>
    <row r="52" spans="1:2" x14ac:dyDescent="0.25">
      <c r="A52" s="3">
        <v>51</v>
      </c>
      <c r="B52" s="4" t="s">
        <v>142</v>
      </c>
    </row>
    <row r="53" spans="1:2" ht="26.25" x14ac:dyDescent="0.25">
      <c r="A53" s="3">
        <v>52</v>
      </c>
      <c r="B53" s="4" t="s">
        <v>143</v>
      </c>
    </row>
    <row r="54" spans="1:2" x14ac:dyDescent="0.25">
      <c r="A54" s="3">
        <v>53</v>
      </c>
      <c r="B54" s="4" t="s">
        <v>144</v>
      </c>
    </row>
    <row r="55" spans="1:2" x14ac:dyDescent="0.25">
      <c r="A55" s="3">
        <v>54</v>
      </c>
      <c r="B55" s="4" t="s">
        <v>145</v>
      </c>
    </row>
    <row r="56" spans="1:2" x14ac:dyDescent="0.25">
      <c r="A56" s="3">
        <v>55</v>
      </c>
      <c r="B56" s="4" t="s">
        <v>146</v>
      </c>
    </row>
    <row r="57" spans="1:2" x14ac:dyDescent="0.25">
      <c r="A57" s="3">
        <v>56</v>
      </c>
      <c r="B57" s="4" t="s">
        <v>147</v>
      </c>
    </row>
    <row r="58" spans="1:2" x14ac:dyDescent="0.25">
      <c r="A58" s="3">
        <v>57</v>
      </c>
      <c r="B58" s="4" t="s">
        <v>148</v>
      </c>
    </row>
    <row r="59" spans="1:2" x14ac:dyDescent="0.25">
      <c r="A59" s="3">
        <v>58</v>
      </c>
      <c r="B59" s="4" t="s">
        <v>149</v>
      </c>
    </row>
    <row r="60" spans="1:2" x14ac:dyDescent="0.25">
      <c r="A60" s="3">
        <v>59</v>
      </c>
      <c r="B60" s="4" t="s">
        <v>150</v>
      </c>
    </row>
    <row r="61" spans="1:2" x14ac:dyDescent="0.25">
      <c r="A61" s="3">
        <v>60</v>
      </c>
      <c r="B61" s="4" t="s">
        <v>151</v>
      </c>
    </row>
    <row r="62" spans="1:2" x14ac:dyDescent="0.25">
      <c r="A62" s="3">
        <v>61</v>
      </c>
      <c r="B62" s="4" t="s">
        <v>152</v>
      </c>
    </row>
    <row r="63" spans="1:2" x14ac:dyDescent="0.25">
      <c r="A63" s="3">
        <v>62</v>
      </c>
      <c r="B63" s="4" t="s">
        <v>153</v>
      </c>
    </row>
    <row r="64" spans="1:2" x14ac:dyDescent="0.25">
      <c r="A64" s="3">
        <v>63</v>
      </c>
      <c r="B64" s="4" t="s">
        <v>154</v>
      </c>
    </row>
    <row r="65" spans="1:2" x14ac:dyDescent="0.25">
      <c r="A65" s="3">
        <v>64</v>
      </c>
      <c r="B65" s="4" t="s">
        <v>155</v>
      </c>
    </row>
    <row r="66" spans="1:2" x14ac:dyDescent="0.25">
      <c r="A66" s="3">
        <v>65</v>
      </c>
      <c r="B66" s="4" t="s">
        <v>156</v>
      </c>
    </row>
    <row r="67" spans="1:2" x14ac:dyDescent="0.25">
      <c r="A67" s="3">
        <v>66</v>
      </c>
      <c r="B67" s="4" t="s">
        <v>157</v>
      </c>
    </row>
    <row r="68" spans="1:2" ht="26.25" x14ac:dyDescent="0.25">
      <c r="A68" s="3">
        <v>67</v>
      </c>
      <c r="B68" s="4" t="s">
        <v>158</v>
      </c>
    </row>
    <row r="69" spans="1:2" ht="26.25" x14ac:dyDescent="0.25">
      <c r="A69" s="3">
        <v>68</v>
      </c>
      <c r="B69" s="4" t="s">
        <v>159</v>
      </c>
    </row>
    <row r="70" spans="1:2" x14ac:dyDescent="0.25">
      <c r="A70" s="3">
        <v>69</v>
      </c>
      <c r="B70" s="4" t="s">
        <v>160</v>
      </c>
    </row>
    <row r="71" spans="1:2" x14ac:dyDescent="0.25">
      <c r="A71" s="3">
        <v>70</v>
      </c>
      <c r="B71" s="4" t="s">
        <v>161</v>
      </c>
    </row>
    <row r="72" spans="1:2" x14ac:dyDescent="0.25">
      <c r="A72" s="3">
        <v>71</v>
      </c>
      <c r="B72" s="4" t="s">
        <v>162</v>
      </c>
    </row>
    <row r="73" spans="1:2" ht="26.25" x14ac:dyDescent="0.25">
      <c r="A73" s="3">
        <v>72</v>
      </c>
      <c r="B73" s="4" t="s">
        <v>163</v>
      </c>
    </row>
    <row r="74" spans="1:2" x14ac:dyDescent="0.25">
      <c r="A74" s="3">
        <v>73</v>
      </c>
      <c r="B74" s="4" t="s">
        <v>164</v>
      </c>
    </row>
    <row r="75" spans="1:2" x14ac:dyDescent="0.25">
      <c r="A75" s="3">
        <v>74</v>
      </c>
      <c r="B75" s="4" t="s">
        <v>165</v>
      </c>
    </row>
    <row r="76" spans="1:2" x14ac:dyDescent="0.25">
      <c r="A76" s="3">
        <v>75</v>
      </c>
      <c r="B76" s="4" t="s">
        <v>166</v>
      </c>
    </row>
    <row r="77" spans="1:2" x14ac:dyDescent="0.25">
      <c r="A77" s="3">
        <v>76</v>
      </c>
      <c r="B77" s="4" t="s">
        <v>167</v>
      </c>
    </row>
    <row r="78" spans="1:2" ht="26.25" x14ac:dyDescent="0.25">
      <c r="A78" s="3">
        <v>77</v>
      </c>
      <c r="B78" s="4" t="s">
        <v>168</v>
      </c>
    </row>
    <row r="79" spans="1:2" x14ac:dyDescent="0.25">
      <c r="A79" s="3">
        <v>78</v>
      </c>
      <c r="B79" s="4" t="s">
        <v>169</v>
      </c>
    </row>
    <row r="80" spans="1:2" x14ac:dyDescent="0.25">
      <c r="A80" s="3">
        <v>79</v>
      </c>
      <c r="B80" s="4" t="s">
        <v>170</v>
      </c>
    </row>
    <row r="81" spans="1:2" x14ac:dyDescent="0.25">
      <c r="A81" s="3">
        <v>80</v>
      </c>
      <c r="B81" s="4" t="s">
        <v>171</v>
      </c>
    </row>
    <row r="82" spans="1:2" x14ac:dyDescent="0.25">
      <c r="A82" s="3">
        <v>81</v>
      </c>
      <c r="B82" s="4" t="s">
        <v>172</v>
      </c>
    </row>
    <row r="83" spans="1:2" x14ac:dyDescent="0.25">
      <c r="A83" s="3">
        <v>82</v>
      </c>
      <c r="B83" s="4" t="s">
        <v>173</v>
      </c>
    </row>
    <row r="84" spans="1:2" x14ac:dyDescent="0.25">
      <c r="A84" s="3">
        <v>83</v>
      </c>
      <c r="B84" s="4" t="s">
        <v>174</v>
      </c>
    </row>
    <row r="85" spans="1:2" x14ac:dyDescent="0.25">
      <c r="A85" s="3">
        <v>84</v>
      </c>
      <c r="B85" s="4" t="s">
        <v>175</v>
      </c>
    </row>
    <row r="86" spans="1:2" ht="26.25" x14ac:dyDescent="0.25">
      <c r="A86" s="3">
        <v>85</v>
      </c>
      <c r="B86" s="4" t="s">
        <v>176</v>
      </c>
    </row>
    <row r="87" spans="1:2" x14ac:dyDescent="0.25">
      <c r="A87" s="3">
        <v>86</v>
      </c>
      <c r="B87" s="4" t="s">
        <v>177</v>
      </c>
    </row>
    <row r="88" spans="1:2" x14ac:dyDescent="0.25">
      <c r="A88" s="3">
        <v>87</v>
      </c>
      <c r="B88" s="4" t="s">
        <v>178</v>
      </c>
    </row>
    <row r="89" spans="1:2" ht="39" x14ac:dyDescent="0.25">
      <c r="A89" s="3">
        <v>88</v>
      </c>
      <c r="B89" s="4" t="s">
        <v>179</v>
      </c>
    </row>
    <row r="90" spans="1:2" x14ac:dyDescent="0.25">
      <c r="A90" s="3">
        <v>89</v>
      </c>
      <c r="B90" s="4" t="s">
        <v>180</v>
      </c>
    </row>
    <row r="91" spans="1:2" x14ac:dyDescent="0.25">
      <c r="A91" s="3">
        <v>90</v>
      </c>
      <c r="B91" s="4" t="s">
        <v>181</v>
      </c>
    </row>
    <row r="92" spans="1:2" ht="26.25" x14ac:dyDescent="0.25">
      <c r="A92" s="3">
        <v>91</v>
      </c>
      <c r="B92" s="4" t="s">
        <v>182</v>
      </c>
    </row>
    <row r="93" spans="1:2" x14ac:dyDescent="0.25">
      <c r="A93" s="3">
        <v>92</v>
      </c>
      <c r="B93" s="4" t="s">
        <v>183</v>
      </c>
    </row>
    <row r="94" spans="1:2" x14ac:dyDescent="0.25">
      <c r="A94" s="3">
        <v>93</v>
      </c>
      <c r="B94" s="4" t="s">
        <v>184</v>
      </c>
    </row>
    <row r="95" spans="1:2" ht="26.25" x14ac:dyDescent="0.25">
      <c r="A95" s="3">
        <v>94</v>
      </c>
      <c r="B95" s="4" t="s">
        <v>185</v>
      </c>
    </row>
    <row r="96" spans="1:2" x14ac:dyDescent="0.25">
      <c r="A96" s="3">
        <v>95</v>
      </c>
      <c r="B96" s="4" t="s">
        <v>186</v>
      </c>
    </row>
    <row r="97" spans="1:2" x14ac:dyDescent="0.25">
      <c r="A97" s="3">
        <v>96</v>
      </c>
      <c r="B97" s="4" t="s">
        <v>187</v>
      </c>
    </row>
    <row r="98" spans="1:2" ht="26.25" x14ac:dyDescent="0.25">
      <c r="A98" s="3">
        <v>97</v>
      </c>
      <c r="B98" s="4" t="s">
        <v>188</v>
      </c>
    </row>
    <row r="99" spans="1:2" ht="26.25" x14ac:dyDescent="0.25">
      <c r="A99" s="3">
        <v>98</v>
      </c>
      <c r="B99" s="4" t="s">
        <v>189</v>
      </c>
    </row>
    <row r="100" spans="1:2" ht="26.25" x14ac:dyDescent="0.25">
      <c r="A100" s="3">
        <v>99</v>
      </c>
      <c r="B100" s="4" t="s">
        <v>190</v>
      </c>
    </row>
    <row r="101" spans="1:2" x14ac:dyDescent="0.25">
      <c r="A101" s="3">
        <v>100</v>
      </c>
      <c r="B101" s="4" t="s">
        <v>191</v>
      </c>
    </row>
    <row r="102" spans="1:2" x14ac:dyDescent="0.25">
      <c r="A102" s="3">
        <v>101</v>
      </c>
      <c r="B102" s="4" t="s">
        <v>192</v>
      </c>
    </row>
    <row r="103" spans="1:2" x14ac:dyDescent="0.25">
      <c r="A103" s="3">
        <v>102</v>
      </c>
      <c r="B103" s="4" t="s">
        <v>193</v>
      </c>
    </row>
    <row r="104" spans="1:2" x14ac:dyDescent="0.25">
      <c r="A104" s="3">
        <v>103</v>
      </c>
      <c r="B104" s="4" t="s">
        <v>194</v>
      </c>
    </row>
    <row r="105" spans="1:2" x14ac:dyDescent="0.25">
      <c r="A105" s="3">
        <v>104</v>
      </c>
      <c r="B105" s="4" t="s">
        <v>195</v>
      </c>
    </row>
    <row r="106" spans="1:2" x14ac:dyDescent="0.25">
      <c r="A106" s="3">
        <v>105</v>
      </c>
      <c r="B106" s="4" t="s">
        <v>196</v>
      </c>
    </row>
    <row r="107" spans="1:2" x14ac:dyDescent="0.25">
      <c r="A107" s="3">
        <v>106</v>
      </c>
      <c r="B107" s="4" t="s">
        <v>197</v>
      </c>
    </row>
    <row r="108" spans="1:2" ht="26.25" x14ac:dyDescent="0.25">
      <c r="A108" s="3">
        <v>107</v>
      </c>
      <c r="B108" s="4" t="s">
        <v>198</v>
      </c>
    </row>
    <row r="109" spans="1:2" ht="26.25" x14ac:dyDescent="0.25">
      <c r="A109" s="3">
        <v>108</v>
      </c>
      <c r="B109" s="4" t="s">
        <v>199</v>
      </c>
    </row>
    <row r="110" spans="1:2" x14ac:dyDescent="0.25">
      <c r="A110" s="3">
        <v>109</v>
      </c>
      <c r="B110" s="4" t="s">
        <v>200</v>
      </c>
    </row>
    <row r="111" spans="1:2" x14ac:dyDescent="0.25">
      <c r="A111" s="3">
        <v>110</v>
      </c>
      <c r="B111" s="4" t="s">
        <v>201</v>
      </c>
    </row>
    <row r="112" spans="1:2" x14ac:dyDescent="0.25">
      <c r="A112" s="3">
        <v>111</v>
      </c>
      <c r="B112" s="4" t="s">
        <v>202</v>
      </c>
    </row>
    <row r="113" spans="1:2" x14ac:dyDescent="0.25">
      <c r="A113" s="3">
        <v>112</v>
      </c>
      <c r="B113" s="4" t="s">
        <v>203</v>
      </c>
    </row>
    <row r="114" spans="1:2" x14ac:dyDescent="0.25">
      <c r="A114" s="3">
        <v>113</v>
      </c>
      <c r="B114" s="4" t="s">
        <v>204</v>
      </c>
    </row>
    <row r="115" spans="1:2" x14ac:dyDescent="0.25">
      <c r="A115" s="3">
        <v>114</v>
      </c>
      <c r="B115" s="4" t="s">
        <v>205</v>
      </c>
    </row>
    <row r="116" spans="1:2" x14ac:dyDescent="0.25">
      <c r="A116" s="3">
        <v>115</v>
      </c>
      <c r="B116" s="4" t="s">
        <v>206</v>
      </c>
    </row>
    <row r="117" spans="1:2" x14ac:dyDescent="0.25">
      <c r="A117" s="3">
        <v>116</v>
      </c>
      <c r="B117" s="4" t="s">
        <v>207</v>
      </c>
    </row>
    <row r="118" spans="1:2" ht="26.25" x14ac:dyDescent="0.25">
      <c r="A118" s="3">
        <v>117</v>
      </c>
      <c r="B118" s="4" t="s">
        <v>208</v>
      </c>
    </row>
    <row r="119" spans="1:2" ht="26.25" x14ac:dyDescent="0.25">
      <c r="A119" s="3">
        <v>118</v>
      </c>
      <c r="B119" s="4" t="s">
        <v>209</v>
      </c>
    </row>
    <row r="120" spans="1:2" ht="26.25" x14ac:dyDescent="0.25">
      <c r="A120" s="3">
        <v>119</v>
      </c>
      <c r="B120" s="4" t="s">
        <v>210</v>
      </c>
    </row>
    <row r="121" spans="1:2" x14ac:dyDescent="0.25">
      <c r="A121" s="3">
        <v>120</v>
      </c>
      <c r="B121" s="4" t="s">
        <v>211</v>
      </c>
    </row>
    <row r="122" spans="1:2" ht="26.25" x14ac:dyDescent="0.25">
      <c r="A122" s="3">
        <v>121</v>
      </c>
      <c r="B122" s="4" t="s">
        <v>212</v>
      </c>
    </row>
    <row r="123" spans="1:2" x14ac:dyDescent="0.25">
      <c r="A123" s="3">
        <v>122</v>
      </c>
      <c r="B123" s="4" t="s">
        <v>213</v>
      </c>
    </row>
    <row r="124" spans="1:2" ht="26.25" x14ac:dyDescent="0.25">
      <c r="A124" s="3">
        <v>123</v>
      </c>
      <c r="B124" s="4" t="s">
        <v>214</v>
      </c>
    </row>
    <row r="125" spans="1:2" x14ac:dyDescent="0.25">
      <c r="A125" s="3">
        <v>124</v>
      </c>
      <c r="B125" s="4" t="s">
        <v>215</v>
      </c>
    </row>
    <row r="126" spans="1:2" x14ac:dyDescent="0.25">
      <c r="A126" s="3">
        <v>125</v>
      </c>
      <c r="B126" s="4" t="s">
        <v>216</v>
      </c>
    </row>
    <row r="127" spans="1:2" x14ac:dyDescent="0.25">
      <c r="A127" s="3">
        <v>126</v>
      </c>
      <c r="B127" s="4" t="s">
        <v>217</v>
      </c>
    </row>
    <row r="128" spans="1:2" ht="26.25" x14ac:dyDescent="0.25">
      <c r="A128" s="3">
        <v>127</v>
      </c>
      <c r="B128" s="4" t="s">
        <v>218</v>
      </c>
    </row>
    <row r="129" spans="1:2" ht="26.25" x14ac:dyDescent="0.25">
      <c r="A129" s="3">
        <v>128</v>
      </c>
      <c r="B129" s="4" t="s">
        <v>219</v>
      </c>
    </row>
    <row r="130" spans="1:2" x14ac:dyDescent="0.25">
      <c r="A130" s="3">
        <v>129</v>
      </c>
      <c r="B130" s="4" t="s">
        <v>220</v>
      </c>
    </row>
    <row r="131" spans="1:2" x14ac:dyDescent="0.25">
      <c r="A131" s="3">
        <v>130</v>
      </c>
      <c r="B131" s="4" t="s">
        <v>221</v>
      </c>
    </row>
    <row r="132" spans="1:2" ht="26.25" x14ac:dyDescent="0.25">
      <c r="A132" s="3">
        <v>131</v>
      </c>
      <c r="B132" s="4" t="s">
        <v>222</v>
      </c>
    </row>
    <row r="133" spans="1:2" ht="26.25" x14ac:dyDescent="0.25">
      <c r="A133" s="3">
        <v>132</v>
      </c>
      <c r="B133" s="4" t="s">
        <v>223</v>
      </c>
    </row>
    <row r="134" spans="1:2" ht="26.25" x14ac:dyDescent="0.25">
      <c r="A134" s="3">
        <v>133</v>
      </c>
      <c r="B134" s="4" t="s">
        <v>224</v>
      </c>
    </row>
    <row r="135" spans="1:2" x14ac:dyDescent="0.25">
      <c r="A135" s="3">
        <v>134</v>
      </c>
      <c r="B135" s="4" t="s">
        <v>225</v>
      </c>
    </row>
    <row r="136" spans="1:2" ht="26.25" x14ac:dyDescent="0.25">
      <c r="A136" s="3">
        <v>135</v>
      </c>
      <c r="B136" s="4" t="s">
        <v>226</v>
      </c>
    </row>
    <row r="137" spans="1:2" x14ac:dyDescent="0.25">
      <c r="A137" s="3">
        <v>136</v>
      </c>
      <c r="B137" s="4" t="s">
        <v>227</v>
      </c>
    </row>
    <row r="138" spans="1:2" ht="26.25" x14ac:dyDescent="0.25">
      <c r="A138" s="3">
        <v>137</v>
      </c>
      <c r="B138" s="4" t="s">
        <v>228</v>
      </c>
    </row>
    <row r="139" spans="1:2" x14ac:dyDescent="0.25">
      <c r="A139" s="3">
        <v>138</v>
      </c>
      <c r="B139" s="4" t="s">
        <v>229</v>
      </c>
    </row>
    <row r="140" spans="1:2" ht="26.25" x14ac:dyDescent="0.25">
      <c r="A140" s="3">
        <v>140</v>
      </c>
      <c r="B140" s="4" t="s">
        <v>230</v>
      </c>
    </row>
    <row r="141" spans="1:2" x14ac:dyDescent="0.25">
      <c r="A141" s="3">
        <v>141</v>
      </c>
      <c r="B141" s="4" t="s">
        <v>231</v>
      </c>
    </row>
    <row r="142" spans="1:2" ht="26.25" x14ac:dyDescent="0.25">
      <c r="A142" s="3">
        <v>142</v>
      </c>
      <c r="B142" s="4" t="s">
        <v>232</v>
      </c>
    </row>
    <row r="143" spans="1:2" x14ac:dyDescent="0.25">
      <c r="A143" s="3">
        <v>143</v>
      </c>
      <c r="B143" s="4" t="s">
        <v>233</v>
      </c>
    </row>
    <row r="144" spans="1:2" x14ac:dyDescent="0.25">
      <c r="A144" s="3">
        <v>144</v>
      </c>
      <c r="B144" s="4" t="s">
        <v>234</v>
      </c>
    </row>
    <row r="145" spans="1:2" ht="26.25" x14ac:dyDescent="0.25">
      <c r="A145" s="3">
        <v>145</v>
      </c>
      <c r="B145" s="4" t="s">
        <v>235</v>
      </c>
    </row>
    <row r="146" spans="1:2" x14ac:dyDescent="0.25">
      <c r="A146" s="3">
        <v>146</v>
      </c>
      <c r="B146" s="4" t="s">
        <v>236</v>
      </c>
    </row>
    <row r="147" spans="1:2" x14ac:dyDescent="0.25">
      <c r="A147" s="3">
        <v>147</v>
      </c>
      <c r="B147" s="4" t="s">
        <v>237</v>
      </c>
    </row>
    <row r="148" spans="1:2" ht="26.25" x14ac:dyDescent="0.25">
      <c r="A148" s="3">
        <v>148</v>
      </c>
      <c r="B148" s="4" t="s">
        <v>238</v>
      </c>
    </row>
    <row r="149" spans="1:2" ht="39" x14ac:dyDescent="0.25">
      <c r="A149" s="3">
        <v>150</v>
      </c>
      <c r="B149" s="4" t="s">
        <v>239</v>
      </c>
    </row>
    <row r="150" spans="1:2" x14ac:dyDescent="0.25">
      <c r="A150" s="3">
        <v>151</v>
      </c>
      <c r="B150" s="4" t="s">
        <v>240</v>
      </c>
    </row>
    <row r="151" spans="1:2" ht="26.25" x14ac:dyDescent="0.25">
      <c r="A151" s="3">
        <v>152</v>
      </c>
      <c r="B151" s="4" t="s">
        <v>241</v>
      </c>
    </row>
    <row r="152" spans="1:2" ht="26.25" x14ac:dyDescent="0.25">
      <c r="A152" s="3">
        <v>153</v>
      </c>
      <c r="B152" s="4" t="s">
        <v>242</v>
      </c>
    </row>
    <row r="153" spans="1:2" ht="26.25" x14ac:dyDescent="0.25">
      <c r="A153" s="3">
        <v>154</v>
      </c>
      <c r="B153" s="4" t="s">
        <v>243</v>
      </c>
    </row>
    <row r="154" spans="1:2" ht="26.25" x14ac:dyDescent="0.25">
      <c r="A154" s="3">
        <v>155</v>
      </c>
      <c r="B154" s="4" t="s">
        <v>244</v>
      </c>
    </row>
    <row r="155" spans="1:2" x14ac:dyDescent="0.25">
      <c r="A155" s="3">
        <v>156</v>
      </c>
      <c r="B155" s="4" t="s">
        <v>245</v>
      </c>
    </row>
    <row r="156" spans="1:2" ht="26.25" x14ac:dyDescent="0.25">
      <c r="A156" s="3">
        <v>157</v>
      </c>
      <c r="B156" s="4" t="s">
        <v>246</v>
      </c>
    </row>
    <row r="157" spans="1:2" x14ac:dyDescent="0.25">
      <c r="A157" s="3">
        <v>158</v>
      </c>
      <c r="B157" s="4" t="s">
        <v>247</v>
      </c>
    </row>
    <row r="158" spans="1:2" ht="26.25" x14ac:dyDescent="0.25">
      <c r="A158" s="3">
        <v>159</v>
      </c>
      <c r="B158" s="4" t="s">
        <v>248</v>
      </c>
    </row>
    <row r="159" spans="1:2" ht="26.25" x14ac:dyDescent="0.25">
      <c r="A159" s="3">
        <v>160</v>
      </c>
      <c r="B159" s="4" t="s">
        <v>249</v>
      </c>
    </row>
    <row r="160" spans="1:2" x14ac:dyDescent="0.25">
      <c r="A160" s="3">
        <v>161</v>
      </c>
      <c r="B160" s="4" t="s">
        <v>250</v>
      </c>
    </row>
    <row r="161" spans="1:2" x14ac:dyDescent="0.25">
      <c r="A161" s="3">
        <v>162</v>
      </c>
      <c r="B161" s="4" t="s">
        <v>251</v>
      </c>
    </row>
    <row r="162" spans="1:2" ht="26.25" x14ac:dyDescent="0.25">
      <c r="A162" s="3">
        <v>163</v>
      </c>
      <c r="B162" s="4" t="s">
        <v>252</v>
      </c>
    </row>
    <row r="163" spans="1:2" x14ac:dyDescent="0.25">
      <c r="A163" s="3">
        <v>164</v>
      </c>
      <c r="B163" s="4" t="s">
        <v>253</v>
      </c>
    </row>
    <row r="164" spans="1:2" x14ac:dyDescent="0.25">
      <c r="A164" s="3">
        <v>165</v>
      </c>
      <c r="B164" s="4" t="s">
        <v>254</v>
      </c>
    </row>
    <row r="165" spans="1:2" x14ac:dyDescent="0.25">
      <c r="A165" s="3">
        <v>166</v>
      </c>
      <c r="B165" s="4" t="s">
        <v>255</v>
      </c>
    </row>
    <row r="166" spans="1:2" x14ac:dyDescent="0.25">
      <c r="A166" s="3">
        <v>167</v>
      </c>
      <c r="B166" s="4" t="s">
        <v>256</v>
      </c>
    </row>
    <row r="167" spans="1:2" x14ac:dyDescent="0.25">
      <c r="A167" s="3">
        <v>168</v>
      </c>
      <c r="B167" s="4" t="s">
        <v>257</v>
      </c>
    </row>
    <row r="168" spans="1:2" x14ac:dyDescent="0.25">
      <c r="A168" s="3">
        <v>169</v>
      </c>
      <c r="B168" s="4" t="s">
        <v>258</v>
      </c>
    </row>
    <row r="169" spans="1:2" ht="26.25" x14ac:dyDescent="0.25">
      <c r="A169" s="3">
        <v>170</v>
      </c>
      <c r="B169" s="4" t="s">
        <v>259</v>
      </c>
    </row>
    <row r="170" spans="1:2" x14ac:dyDescent="0.25">
      <c r="A170" s="3">
        <v>171</v>
      </c>
      <c r="B170" s="4" t="s">
        <v>260</v>
      </c>
    </row>
    <row r="171" spans="1:2" ht="26.25" x14ac:dyDescent="0.25">
      <c r="A171" s="3">
        <v>172</v>
      </c>
      <c r="B171" s="4" t="s">
        <v>261</v>
      </c>
    </row>
    <row r="172" spans="1:2" ht="26.25" x14ac:dyDescent="0.25">
      <c r="A172" s="3">
        <v>173</v>
      </c>
      <c r="B172" s="4" t="s">
        <v>262</v>
      </c>
    </row>
    <row r="173" spans="1:2" x14ac:dyDescent="0.25">
      <c r="A173" s="3">
        <v>174</v>
      </c>
      <c r="B173" s="4" t="s">
        <v>263</v>
      </c>
    </row>
    <row r="174" spans="1:2" x14ac:dyDescent="0.25">
      <c r="A174" s="3">
        <v>175</v>
      </c>
      <c r="B174" s="4" t="s">
        <v>264</v>
      </c>
    </row>
    <row r="175" spans="1:2" x14ac:dyDescent="0.25">
      <c r="A175" s="3">
        <v>176</v>
      </c>
      <c r="B175" s="4" t="s">
        <v>265</v>
      </c>
    </row>
    <row r="176" spans="1:2" x14ac:dyDescent="0.25">
      <c r="A176" s="3">
        <v>177</v>
      </c>
      <c r="B176" s="4" t="s">
        <v>266</v>
      </c>
    </row>
    <row r="177" spans="1:2" ht="26.25" x14ac:dyDescent="0.25">
      <c r="A177" s="3">
        <v>178</v>
      </c>
      <c r="B177" s="4" t="s">
        <v>267</v>
      </c>
    </row>
    <row r="178" spans="1:2" x14ac:dyDescent="0.25">
      <c r="A178" s="3">
        <v>179</v>
      </c>
      <c r="B178" s="4" t="s">
        <v>268</v>
      </c>
    </row>
    <row r="179" spans="1:2" x14ac:dyDescent="0.25">
      <c r="A179" s="3">
        <v>180</v>
      </c>
      <c r="B179" s="4" t="s">
        <v>269</v>
      </c>
    </row>
    <row r="180" spans="1:2" x14ac:dyDescent="0.25">
      <c r="A180" s="3">
        <v>181</v>
      </c>
      <c r="B180" s="4" t="s">
        <v>270</v>
      </c>
    </row>
    <row r="181" spans="1:2" x14ac:dyDescent="0.25">
      <c r="A181" s="3">
        <v>182</v>
      </c>
      <c r="B181" s="4" t="s">
        <v>271</v>
      </c>
    </row>
    <row r="182" spans="1:2" ht="39" x14ac:dyDescent="0.25">
      <c r="A182" s="3">
        <v>183</v>
      </c>
      <c r="B182" s="4" t="s">
        <v>272</v>
      </c>
    </row>
    <row r="183" spans="1:2" x14ac:dyDescent="0.25">
      <c r="A183" s="3">
        <v>184</v>
      </c>
      <c r="B183" s="4" t="s">
        <v>273</v>
      </c>
    </row>
    <row r="184" spans="1:2" ht="26.25" x14ac:dyDescent="0.25">
      <c r="A184" s="3">
        <v>185</v>
      </c>
      <c r="B184" s="4" t="s">
        <v>274</v>
      </c>
    </row>
    <row r="185" spans="1:2" ht="26.25" x14ac:dyDescent="0.25">
      <c r="A185" s="3">
        <v>251</v>
      </c>
      <c r="B185" s="4" t="s">
        <v>275</v>
      </c>
    </row>
    <row r="186" spans="1:2" x14ac:dyDescent="0.25">
      <c r="A186" s="3">
        <v>252</v>
      </c>
      <c r="B186" s="4" t="s">
        <v>276</v>
      </c>
    </row>
    <row r="187" spans="1:2" ht="26.25" x14ac:dyDescent="0.25">
      <c r="A187" s="3">
        <v>253</v>
      </c>
      <c r="B187" s="4" t="s">
        <v>277</v>
      </c>
    </row>
    <row r="188" spans="1:2" x14ac:dyDescent="0.25">
      <c r="A188" s="3">
        <v>920</v>
      </c>
      <c r="B188" s="4" t="s">
        <v>278</v>
      </c>
    </row>
  </sheetData>
  <autoFilter ref="A1:B188" xr:uid="{0A8D89BE-6FE0-4602-B492-41A6ED00ED6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0BC7-98D6-4BAC-94C4-57099EBC1DF5}">
  <dimension ref="A1:B28"/>
  <sheetViews>
    <sheetView workbookViewId="0">
      <selection activeCell="B21" sqref="B21:J22"/>
    </sheetView>
  </sheetViews>
  <sheetFormatPr baseColWidth="10" defaultColWidth="11.42578125" defaultRowHeight="15" x14ac:dyDescent="0.25"/>
  <cols>
    <col min="2" max="2" width="56.42578125" customWidth="1"/>
  </cols>
  <sheetData>
    <row r="1" spans="1:2" x14ac:dyDescent="0.25">
      <c r="A1" s="12" t="s">
        <v>56</v>
      </c>
      <c r="B1" s="12" t="s">
        <v>57</v>
      </c>
    </row>
    <row r="2" spans="1:2" x14ac:dyDescent="0.25">
      <c r="A2" s="3">
        <v>1</v>
      </c>
      <c r="B2" s="5" t="s">
        <v>279</v>
      </c>
    </row>
    <row r="3" spans="1:2" x14ac:dyDescent="0.25">
      <c r="A3" s="3">
        <v>2</v>
      </c>
      <c r="B3" s="5" t="s">
        <v>280</v>
      </c>
    </row>
    <row r="4" spans="1:2" x14ac:dyDescent="0.25">
      <c r="A4" s="3">
        <v>3</v>
      </c>
      <c r="B4" s="5" t="s">
        <v>281</v>
      </c>
    </row>
    <row r="5" spans="1:2" x14ac:dyDescent="0.25">
      <c r="A5" s="3">
        <v>4</v>
      </c>
      <c r="B5" s="5" t="s">
        <v>282</v>
      </c>
    </row>
    <row r="6" spans="1:2" x14ac:dyDescent="0.25">
      <c r="A6" s="3">
        <v>5</v>
      </c>
      <c r="B6" s="5" t="s">
        <v>283</v>
      </c>
    </row>
    <row r="7" spans="1:2" x14ac:dyDescent="0.25">
      <c r="A7" s="3">
        <v>6</v>
      </c>
      <c r="B7" s="5" t="s">
        <v>284</v>
      </c>
    </row>
    <row r="8" spans="1:2" x14ac:dyDescent="0.25">
      <c r="A8" s="3">
        <v>7</v>
      </c>
      <c r="B8" s="5" t="s">
        <v>285</v>
      </c>
    </row>
    <row r="9" spans="1:2" x14ac:dyDescent="0.25">
      <c r="A9" s="3">
        <v>8</v>
      </c>
      <c r="B9" s="5" t="s">
        <v>286</v>
      </c>
    </row>
    <row r="10" spans="1:2" x14ac:dyDescent="0.25">
      <c r="A10" s="3">
        <v>9</v>
      </c>
      <c r="B10" s="5" t="s">
        <v>287</v>
      </c>
    </row>
    <row r="11" spans="1:2" x14ac:dyDescent="0.25">
      <c r="A11" s="3">
        <v>10</v>
      </c>
      <c r="B11" s="5" t="s">
        <v>257</v>
      </c>
    </row>
    <row r="12" spans="1:2" x14ac:dyDescent="0.25">
      <c r="A12" s="3">
        <v>11</v>
      </c>
      <c r="B12" s="5" t="s">
        <v>288</v>
      </c>
    </row>
    <row r="13" spans="1:2" x14ac:dyDescent="0.25">
      <c r="A13" s="3">
        <v>12</v>
      </c>
      <c r="B13" s="5" t="s">
        <v>289</v>
      </c>
    </row>
    <row r="14" spans="1:2" x14ac:dyDescent="0.25">
      <c r="A14" s="3">
        <v>13</v>
      </c>
      <c r="B14" s="5" t="s">
        <v>290</v>
      </c>
    </row>
    <row r="15" spans="1:2" ht="30" x14ac:dyDescent="0.25">
      <c r="A15" s="3">
        <v>14</v>
      </c>
      <c r="B15" s="5" t="s">
        <v>291</v>
      </c>
    </row>
    <row r="16" spans="1:2" ht="30" x14ac:dyDescent="0.25">
      <c r="A16" s="3">
        <v>15</v>
      </c>
      <c r="B16" s="5" t="s">
        <v>292</v>
      </c>
    </row>
    <row r="17" spans="1:2" x14ac:dyDescent="0.25">
      <c r="A17" s="3">
        <v>16</v>
      </c>
      <c r="B17" s="5" t="s">
        <v>293</v>
      </c>
    </row>
    <row r="18" spans="1:2" x14ac:dyDescent="0.25">
      <c r="A18" s="3">
        <v>17</v>
      </c>
      <c r="B18" s="5" t="s">
        <v>294</v>
      </c>
    </row>
    <row r="19" spans="1:2" x14ac:dyDescent="0.25">
      <c r="A19" s="3">
        <v>18</v>
      </c>
      <c r="B19" s="5" t="s">
        <v>295</v>
      </c>
    </row>
    <row r="20" spans="1:2" x14ac:dyDescent="0.25">
      <c r="A20" s="3">
        <v>19</v>
      </c>
      <c r="B20" s="5" t="s">
        <v>296</v>
      </c>
    </row>
    <row r="21" spans="1:2" ht="30" x14ac:dyDescent="0.25">
      <c r="A21" s="3">
        <v>20</v>
      </c>
      <c r="B21" s="5" t="s">
        <v>297</v>
      </c>
    </row>
    <row r="22" spans="1:2" x14ac:dyDescent="0.25">
      <c r="A22" s="3">
        <v>91</v>
      </c>
      <c r="B22" s="5" t="s">
        <v>298</v>
      </c>
    </row>
    <row r="23" spans="1:2" x14ac:dyDescent="0.25">
      <c r="A23" s="3">
        <v>92</v>
      </c>
      <c r="B23" s="5" t="s">
        <v>299</v>
      </c>
    </row>
    <row r="24" spans="1:2" x14ac:dyDescent="0.25">
      <c r="A24" s="3">
        <v>93</v>
      </c>
      <c r="B24" s="5" t="s">
        <v>300</v>
      </c>
    </row>
    <row r="25" spans="1:2" x14ac:dyDescent="0.25">
      <c r="A25" s="3">
        <v>94</v>
      </c>
      <c r="B25" s="5" t="s">
        <v>301</v>
      </c>
    </row>
    <row r="26" spans="1:2" x14ac:dyDescent="0.25">
      <c r="A26" s="3">
        <v>95</v>
      </c>
      <c r="B26" s="5" t="s">
        <v>302</v>
      </c>
    </row>
    <row r="27" spans="1:2" ht="30" x14ac:dyDescent="0.25">
      <c r="A27" s="3">
        <v>96</v>
      </c>
      <c r="B27" s="5" t="s">
        <v>303</v>
      </c>
    </row>
    <row r="28" spans="1:2" x14ac:dyDescent="0.25">
      <c r="A28" s="3">
        <v>97</v>
      </c>
      <c r="B28" s="5" t="s">
        <v>304</v>
      </c>
    </row>
  </sheetData>
  <autoFilter ref="A1:B28" xr:uid="{10C94059-2E78-4671-B57F-53C1F698C25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1" ma:contentTypeDescription="Crear nuevo documento." ma:contentTypeScope="" ma:versionID="59608b739ee3e67ffa6c8089683a90ab">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a2ddf3ce6c5f164add04e85582416952"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1107B-2AA9-4B31-9737-904E7FB0111B}">
  <ds:schemaRefs>
    <ds:schemaRef ds:uri="http://schemas.microsoft.com/sharepoint/v3/contenttype/forms"/>
  </ds:schemaRefs>
</ds:datastoreItem>
</file>

<file path=customXml/itemProps2.xml><?xml version="1.0" encoding="utf-8"?>
<ds:datastoreItem xmlns:ds="http://schemas.openxmlformats.org/officeDocument/2006/customXml" ds:itemID="{6023201B-1513-4C06-9C36-74C8D3BCD120}">
  <ds:schemaRefs>
    <ds:schemaRef ds:uri="http://schemas.microsoft.com/office/2006/metadata/properties"/>
    <ds:schemaRef ds:uri="http://www.w3.org/2000/xmlns/"/>
    <ds:schemaRef ds:uri="088e3bd2-b56c-43a0-b8a9-e0fb12425dda"/>
    <ds:schemaRef ds:uri="http://www.w3.org/2001/XMLSchema-instance"/>
    <ds:schemaRef ds:uri="8a5bfd3a-d6b9-4829-9d24-8e2d803f4e0b"/>
    <ds:schemaRef ds:uri="http://schemas.microsoft.com/office/infopath/2007/PartnerControls"/>
  </ds:schemaRefs>
</ds:datastoreItem>
</file>

<file path=customXml/itemProps3.xml><?xml version="1.0" encoding="utf-8"?>
<ds:datastoreItem xmlns:ds="http://schemas.openxmlformats.org/officeDocument/2006/customXml" ds:itemID="{912F8610-E046-4445-AC74-A3104BCEDF78}">
  <ds:schemaRefs>
    <ds:schemaRef ds:uri="http://schemas.microsoft.com/office/2006/metadata/contentType"/>
    <ds:schemaRef ds:uri="http://schemas.microsoft.com/office/2006/metadata/properties/metaAttributes"/>
    <ds:schemaRef ds:uri="http://www.w3.org/2000/xmlns/"/>
    <ds:schemaRef ds:uri="http://www.w3.org/2001/XMLSchema"/>
    <ds:schemaRef ds:uri="088e3bd2-b56c-43a0-b8a9-e0fb12425dda"/>
    <ds:schemaRef ds:uri="8a5bfd3a-d6b9-4829-9d24-8e2d803f4e0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Solicitud CRP</vt:lpstr>
      <vt:lpstr>Instrucciones </vt:lpstr>
      <vt:lpstr>tipo de docuementos</vt:lpstr>
      <vt:lpstr>tipo de compromiso</vt:lpstr>
      <vt:lpstr>mod de seleccion</vt:lpstr>
      <vt:lpstr>'Solicitud CRP'!Área_de_impresión</vt:lpstr>
      <vt:lpstr>Codigo</vt:lpstr>
      <vt:lpstr>DESCRIPCION</vt:lpstr>
      <vt:lpstr>ESCOGER</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Rocio  Monroy Marin</dc:creator>
  <cp:keywords/>
  <dc:description/>
  <cp:lastModifiedBy>Claudia Johanna Casallas Larrotta</cp:lastModifiedBy>
  <cp:revision/>
  <dcterms:created xsi:type="dcterms:W3CDTF">2022-11-04T16:50:33Z</dcterms:created>
  <dcterms:modified xsi:type="dcterms:W3CDTF">2026-07-06T20:42:35Z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